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mc:AlternateContent xmlns:mc="http://schemas.openxmlformats.org/markup-compatibility/2006">
    <mc:Choice Requires="x15">
      <x15ac:absPath xmlns:x15ac="http://schemas.microsoft.com/office/spreadsheetml/2010/11/ac" url="C:\Users\HP\Desktop\DSA CAPSTONE PROJECT 2025\"/>
    </mc:Choice>
  </mc:AlternateContent>
  <xr:revisionPtr revIDLastSave="0" documentId="13_ncr:1_{43094A66-DC05-454F-B4C9-D67C56D0F0BA}" xr6:coauthVersionLast="47" xr6:coauthVersionMax="47" xr10:uidLastSave="{00000000-0000-0000-0000-000000000000}"/>
  <bookViews>
    <workbookView xWindow="-120" yWindow="-120" windowWidth="20730" windowHeight="11160" activeTab="3" xr2:uid="{04E2F42B-B0E7-C14E-A690-B41CAFCE17AF}"/>
  </bookViews>
  <sheets>
    <sheet name="amazon" sheetId="1" r:id="rId1"/>
    <sheet name="Amazon Data Set" sheetId="2" r:id="rId2"/>
    <sheet name="Pivot Table" sheetId="5" r:id="rId3"/>
    <sheet name="DASHBOARD" sheetId="7" r:id="rId4"/>
  </sheets>
  <definedNames>
    <definedName name="_xlnm._FilterDatabase" localSheetId="1" hidden="1">'Amazon Data Set'!$A$1:$AB$1352</definedName>
    <definedName name="_xlcn.WorksheetConnection_AmazonDataSetAZ1" hidden="1">'Amazon Data Set'!$A:$AB</definedName>
    <definedName name="_xlcn.WorksheetConnection_EXCELusingAmazoncasestudy.xlsxTable11" hidden="1">Table1[]</definedName>
    <definedName name="Slicer_Category">#N/A</definedName>
  </definedNames>
  <calcPr calcId="191029"/>
  <pivotCaches>
    <pivotCache cacheId="266" r:id="rId5"/>
    <pivotCache cacheId="269" r:id="rId6"/>
    <pivotCache cacheId="272" r:id="rId7"/>
    <pivotCache cacheId="275" r:id="rId8"/>
    <pivotCache cacheId="278" r:id="rId9"/>
    <pivotCache cacheId="281" r:id="rId10"/>
    <pivotCache cacheId="284" r:id="rId11"/>
    <pivotCache cacheId="287" r:id="rId12"/>
    <pivotCache cacheId="290" r:id="rId13"/>
    <pivotCache cacheId="293" r:id="rId14"/>
    <pivotCache cacheId="296" r:id="rId15"/>
    <pivotCache cacheId="299" r:id="rId16"/>
    <pivotCache cacheId="302" r:id="rId17"/>
    <pivotCache cacheId="305" r:id="rId18"/>
  </pivotCaches>
  <extLst>
    <ext xmlns:x14="http://schemas.microsoft.com/office/spreadsheetml/2009/9/main" uri="{876F7934-8845-4945-9796-88D515C7AA90}">
      <x14:pivotCaches>
        <pivotCache cacheId="14"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1" name="Table1" connection="WorksheetConnection_EXCEL using Amazon case study.xlsx!Table1"/>
          <x15:modelTable id="Range" name="Range" connection="WorksheetConnection_Amazon Data Set!$A:$Z"/>
        </x15:modelTables>
      </x15:dataModel>
    </ext>
  </extLst>
</workbook>
</file>

<file path=xl/calcChain.xml><?xml version="1.0" encoding="utf-8"?>
<calcChain xmlns="http://schemas.openxmlformats.org/spreadsheetml/2006/main">
  <c r="S2" i="2" l="1"/>
  <c r="T2" i="2"/>
  <c r="T3" i="2"/>
  <c r="T4" i="2"/>
  <c r="T5" i="2"/>
  <c r="T6" i="2"/>
  <c r="T7" i="2"/>
  <c r="T8" i="2"/>
  <c r="T9" i="2"/>
  <c r="T10" i="2"/>
  <c r="T11" i="2"/>
  <c r="T12" i="2"/>
  <c r="T13" i="2"/>
  <c r="T14" i="2"/>
  <c r="T15" i="2"/>
  <c r="T16" i="2"/>
  <c r="T17" i="2"/>
  <c r="T18" i="2"/>
  <c r="T19" i="2"/>
  <c r="T20" i="2"/>
  <c r="T21" i="2"/>
  <c r="T22" i="2"/>
  <c r="T23" i="2"/>
  <c r="T24" i="2"/>
  <c r="T25" i="2"/>
  <c r="T26" i="2"/>
  <c r="T27" i="2"/>
  <c r="T28" i="2"/>
  <c r="T29" i="2"/>
  <c r="T30" i="2"/>
  <c r="T31" i="2"/>
  <c r="T32" i="2"/>
  <c r="T33" i="2"/>
  <c r="T34" i="2"/>
  <c r="T35" i="2"/>
  <c r="T36" i="2"/>
  <c r="T37" i="2"/>
  <c r="T38" i="2"/>
  <c r="T39" i="2"/>
  <c r="T40" i="2"/>
  <c r="T41" i="2"/>
  <c r="T42" i="2"/>
  <c r="T43" i="2"/>
  <c r="T44" i="2"/>
  <c r="T45" i="2"/>
  <c r="T46" i="2"/>
  <c r="T47" i="2"/>
  <c r="T48" i="2"/>
  <c r="T49" i="2"/>
  <c r="T50" i="2"/>
  <c r="T51" i="2"/>
  <c r="T53" i="2"/>
  <c r="T54" i="2"/>
  <c r="T52" i="2"/>
  <c r="T55" i="2"/>
  <c r="T56" i="2"/>
  <c r="T57" i="2"/>
  <c r="T58" i="2"/>
  <c r="T59" i="2"/>
  <c r="T60" i="2"/>
  <c r="T61" i="2"/>
  <c r="T62" i="2"/>
  <c r="T63" i="2"/>
  <c r="T64" i="2"/>
  <c r="T65" i="2"/>
  <c r="T66" i="2"/>
  <c r="T67" i="2"/>
  <c r="T68" i="2"/>
  <c r="T69" i="2"/>
  <c r="T72" i="2"/>
  <c r="T70" i="2"/>
  <c r="T71" i="2"/>
  <c r="T74" i="2"/>
  <c r="T73" i="2"/>
  <c r="T75" i="2"/>
  <c r="T76" i="2"/>
  <c r="T77" i="2"/>
  <c r="T78" i="2"/>
  <c r="T79" i="2"/>
  <c r="T80" i="2"/>
  <c r="T81" i="2"/>
  <c r="T82" i="2"/>
  <c r="T83" i="2"/>
  <c r="T84" i="2"/>
  <c r="T85" i="2"/>
  <c r="T86" i="2"/>
  <c r="T87" i="2"/>
  <c r="T88" i="2"/>
  <c r="T89" i="2"/>
  <c r="T90" i="2"/>
  <c r="T91" i="2"/>
  <c r="T92" i="2"/>
  <c r="T93" i="2"/>
  <c r="T95" i="2"/>
  <c r="T94" i="2"/>
  <c r="T97" i="2"/>
  <c r="T96" i="2"/>
  <c r="T98" i="2"/>
  <c r="T99" i="2"/>
  <c r="T100" i="2"/>
  <c r="T101" i="2"/>
  <c r="T102" i="2"/>
  <c r="T103" i="2"/>
  <c r="T104" i="2"/>
  <c r="T105" i="2"/>
  <c r="T106" i="2"/>
  <c r="T107" i="2"/>
  <c r="T108" i="2"/>
  <c r="T109" i="2"/>
  <c r="T110" i="2"/>
  <c r="T111" i="2"/>
  <c r="T113" i="2"/>
  <c r="T112" i="2"/>
  <c r="T114" i="2"/>
  <c r="T118" i="2"/>
  <c r="T115" i="2"/>
  <c r="T116" i="2"/>
  <c r="T117" i="2"/>
  <c r="T120" i="2"/>
  <c r="T119" i="2"/>
  <c r="T121" i="2"/>
  <c r="T122" i="2"/>
  <c r="T123" i="2"/>
  <c r="T124" i="2"/>
  <c r="T125" i="2"/>
  <c r="T126" i="2"/>
  <c r="T127" i="2"/>
  <c r="T128" i="2"/>
  <c r="T129" i="2"/>
  <c r="T130" i="2"/>
  <c r="T131" i="2"/>
  <c r="T132" i="2"/>
  <c r="T133" i="2"/>
  <c r="T134" i="2"/>
  <c r="T135" i="2"/>
  <c r="T136" i="2"/>
  <c r="T137" i="2"/>
  <c r="T139" i="2"/>
  <c r="T138" i="2"/>
  <c r="T140" i="2"/>
  <c r="T141" i="2"/>
  <c r="T143" i="2"/>
  <c r="T144" i="2"/>
  <c r="T145" i="2"/>
  <c r="T142" i="2"/>
  <c r="T146" i="2"/>
  <c r="T151" i="2"/>
  <c r="T148" i="2"/>
  <c r="T150" i="2"/>
  <c r="T147" i="2"/>
  <c r="T149" i="2"/>
  <c r="T159" i="2"/>
  <c r="T152" i="2"/>
  <c r="T153" i="2"/>
  <c r="T154" i="2"/>
  <c r="T155" i="2"/>
  <c r="T156" i="2"/>
  <c r="T157" i="2"/>
  <c r="T158" i="2"/>
  <c r="T160" i="2"/>
  <c r="T162" i="2"/>
  <c r="T163" i="2"/>
  <c r="T164" i="2"/>
  <c r="T168" i="2"/>
  <c r="T161" i="2"/>
  <c r="T166" i="2"/>
  <c r="T167" i="2"/>
  <c r="T165" i="2"/>
  <c r="T170" i="2"/>
  <c r="T169" i="2"/>
  <c r="T171" i="2"/>
  <c r="T174" i="2"/>
  <c r="T172" i="2"/>
  <c r="T173" i="2"/>
  <c r="T175" i="2"/>
  <c r="T177" i="2"/>
  <c r="T178" i="2"/>
  <c r="T179" i="2"/>
  <c r="T176" i="2"/>
  <c r="T180" i="2"/>
  <c r="T181" i="2"/>
  <c r="T182" i="2"/>
  <c r="T183" i="2"/>
  <c r="T184" i="2"/>
  <c r="T185" i="2"/>
  <c r="T186" i="2"/>
  <c r="T187" i="2"/>
  <c r="T190" i="2"/>
  <c r="T188" i="2"/>
  <c r="T189" i="2"/>
  <c r="T192" i="2"/>
  <c r="T191" i="2"/>
  <c r="T194" i="2"/>
  <c r="T193" i="2"/>
  <c r="T198" i="2"/>
  <c r="T195" i="2"/>
  <c r="T196" i="2"/>
  <c r="T197" i="2"/>
  <c r="T199" i="2"/>
  <c r="T200" i="2"/>
  <c r="T201" i="2"/>
  <c r="T202" i="2"/>
  <c r="T203" i="2"/>
  <c r="T204" i="2"/>
  <c r="T207" i="2"/>
  <c r="T205" i="2"/>
  <c r="T206" i="2"/>
  <c r="T209" i="2"/>
  <c r="T210" i="2"/>
  <c r="T208" i="2"/>
  <c r="T214" i="2"/>
  <c r="T211" i="2"/>
  <c r="T222" i="2"/>
  <c r="T213" i="2"/>
  <c r="T212" i="2"/>
  <c r="T216" i="2"/>
  <c r="T217" i="2"/>
  <c r="T218" i="2"/>
  <c r="T215" i="2"/>
  <c r="T219" i="2"/>
  <c r="T220" i="2"/>
  <c r="T225" i="2"/>
  <c r="T224" i="2"/>
  <c r="T221" i="2"/>
  <c r="T223" i="2"/>
  <c r="T229" i="2"/>
  <c r="T230" i="2"/>
  <c r="T231" i="2"/>
  <c r="T228" i="2"/>
  <c r="T226" i="2"/>
  <c r="T227" i="2"/>
  <c r="T232" i="2"/>
  <c r="T233" i="2"/>
  <c r="T234" i="2"/>
  <c r="T235" i="2"/>
  <c r="T236" i="2"/>
  <c r="T237" i="2"/>
  <c r="T238" i="2"/>
  <c r="T239" i="2"/>
  <c r="T240" i="2"/>
  <c r="T242" i="2"/>
  <c r="T243" i="2"/>
  <c r="T241" i="2"/>
  <c r="T244" i="2"/>
  <c r="T245" i="2"/>
  <c r="T249" i="2"/>
  <c r="T250" i="2"/>
  <c r="T251" i="2"/>
  <c r="T246" i="2"/>
  <c r="T247" i="2"/>
  <c r="T248" i="2"/>
  <c r="T252" i="2"/>
  <c r="T253" i="2"/>
  <c r="T254" i="2"/>
  <c r="T255" i="2"/>
  <c r="T256" i="2"/>
  <c r="T258" i="2"/>
  <c r="T259" i="2"/>
  <c r="T260" i="2"/>
  <c r="T257" i="2"/>
  <c r="T268" i="2"/>
  <c r="T269" i="2"/>
  <c r="T267" i="2"/>
  <c r="T264" i="2"/>
  <c r="T265" i="2"/>
  <c r="T266" i="2"/>
  <c r="T261" i="2"/>
  <c r="T262" i="2"/>
  <c r="T263" i="2"/>
  <c r="T274" i="2"/>
  <c r="T275" i="2"/>
  <c r="T271" i="2"/>
  <c r="T272" i="2"/>
  <c r="T273" i="2"/>
  <c r="T270" i="2"/>
  <c r="T279" i="2"/>
  <c r="T277" i="2"/>
  <c r="T278" i="2"/>
  <c r="T276" i="2"/>
  <c r="T284" i="2"/>
  <c r="T280" i="2"/>
  <c r="T283" i="2"/>
  <c r="T281" i="2"/>
  <c r="T282" i="2"/>
  <c r="T285" i="2"/>
  <c r="T286" i="2"/>
  <c r="T287" i="2"/>
  <c r="T288" i="2"/>
  <c r="T289" i="2"/>
  <c r="T290" i="2"/>
  <c r="T291" i="2"/>
  <c r="T294" i="2"/>
  <c r="T295" i="2"/>
  <c r="T296" i="2"/>
  <c r="T297" i="2"/>
  <c r="T298" i="2"/>
  <c r="T299" i="2"/>
  <c r="T300" i="2"/>
  <c r="T301" i="2"/>
  <c r="T292" i="2"/>
  <c r="T293" i="2"/>
  <c r="T302" i="2"/>
  <c r="T303" i="2"/>
  <c r="T305" i="2"/>
  <c r="T306" i="2"/>
  <c r="T309" i="2"/>
  <c r="T304" i="2"/>
  <c r="T308" i="2"/>
  <c r="T312" i="2"/>
  <c r="T307" i="2"/>
  <c r="T310" i="2"/>
  <c r="T317" i="2"/>
  <c r="T318" i="2"/>
  <c r="T319" i="2"/>
  <c r="T320" i="2"/>
  <c r="T311" i="2"/>
  <c r="T327" i="2"/>
  <c r="T313" i="2"/>
  <c r="T314" i="2"/>
  <c r="T315" i="2"/>
  <c r="T321" i="2"/>
  <c r="T316" i="2"/>
  <c r="T328" i="2"/>
  <c r="T325" i="2"/>
  <c r="T326" i="2"/>
  <c r="T322" i="2"/>
  <c r="T323" i="2"/>
  <c r="T324" i="2"/>
  <c r="T330" i="2"/>
  <c r="T331" i="2"/>
  <c r="T329" i="2"/>
  <c r="T336" i="2"/>
  <c r="T337" i="2"/>
  <c r="T333" i="2"/>
  <c r="T334" i="2"/>
  <c r="T335" i="2"/>
  <c r="T341" i="2"/>
  <c r="T332" i="2"/>
  <c r="T342" i="2"/>
  <c r="T338" i="2"/>
  <c r="T339" i="2"/>
  <c r="T340" i="2"/>
  <c r="T344" i="2"/>
  <c r="T345" i="2"/>
  <c r="T349" i="2"/>
  <c r="T343" i="2"/>
  <c r="T350" i="2"/>
  <c r="T357" i="2"/>
  <c r="T346" i="2"/>
  <c r="T348" i="2"/>
  <c r="T359" i="2"/>
  <c r="T352" i="2"/>
  <c r="T347" i="2"/>
  <c r="T354" i="2"/>
  <c r="T351" i="2"/>
  <c r="T356" i="2"/>
  <c r="T358" i="2"/>
  <c r="T353" i="2"/>
  <c r="T355" i="2"/>
  <c r="T360" i="2"/>
  <c r="T362" i="2"/>
  <c r="T369" i="2"/>
  <c r="T370" i="2"/>
  <c r="T361" i="2"/>
  <c r="T371" i="2"/>
  <c r="T372" i="2"/>
  <c r="T364" i="2"/>
  <c r="T368" i="2"/>
  <c r="T373" i="2"/>
  <c r="T365" i="2"/>
  <c r="T375" i="2"/>
  <c r="T378" i="2"/>
  <c r="T363" i="2"/>
  <c r="T366" i="2"/>
  <c r="T367" i="2"/>
  <c r="T374" i="2"/>
  <c r="T377" i="2"/>
  <c r="T391" i="2"/>
  <c r="T385" i="2"/>
  <c r="T390" i="2"/>
  <c r="T376" i="2"/>
  <c r="T379" i="2"/>
  <c r="T380" i="2"/>
  <c r="T381" i="2"/>
  <c r="T382" i="2"/>
  <c r="T383" i="2"/>
  <c r="T392" i="2"/>
  <c r="T402" i="2"/>
  <c r="T384" i="2"/>
  <c r="T386" i="2"/>
  <c r="T387" i="2"/>
  <c r="T388" i="2"/>
  <c r="T389" i="2"/>
  <c r="T405" i="2"/>
  <c r="T393" i="2"/>
  <c r="T411" i="2"/>
  <c r="T394" i="2"/>
  <c r="T395" i="2"/>
  <c r="T396" i="2"/>
  <c r="T401" i="2"/>
  <c r="T399" i="2"/>
  <c r="T408" i="2"/>
  <c r="T397" i="2"/>
  <c r="T398" i="2"/>
  <c r="T410" i="2"/>
  <c r="T403" i="2"/>
  <c r="T400" i="2"/>
  <c r="T406" i="2"/>
  <c r="T419" i="2"/>
  <c r="T415" i="2"/>
  <c r="T416" i="2"/>
  <c r="T404" i="2"/>
  <c r="T412" i="2"/>
  <c r="T413" i="2"/>
  <c r="T414" i="2"/>
  <c r="T407" i="2"/>
  <c r="T423" i="2"/>
  <c r="T409" i="2"/>
  <c r="T434" i="2"/>
  <c r="T417" i="2"/>
  <c r="T421" i="2"/>
  <c r="T422" i="2"/>
  <c r="T420" i="2"/>
  <c r="T418" i="2"/>
  <c r="T424" i="2"/>
  <c r="T426" i="2"/>
  <c r="T427" i="2"/>
  <c r="T425" i="2"/>
  <c r="T429" i="2"/>
  <c r="T439" i="2"/>
  <c r="T432" i="2"/>
  <c r="T428" i="2"/>
  <c r="T430" i="2"/>
  <c r="T450" i="2"/>
  <c r="T431" i="2"/>
  <c r="T433" i="2"/>
  <c r="T454" i="2"/>
  <c r="T452" i="2"/>
  <c r="T444" i="2"/>
  <c r="T436" i="2"/>
  <c r="T435" i="2"/>
  <c r="T448" i="2"/>
  <c r="T437" i="2"/>
  <c r="T442" i="2"/>
  <c r="T457" i="2"/>
  <c r="T440" i="2"/>
  <c r="T455" i="2"/>
  <c r="T449" i="2"/>
  <c r="T461" i="2"/>
  <c r="T443" i="2"/>
  <c r="T453" i="2"/>
  <c r="T446" i="2"/>
  <c r="T445" i="2"/>
  <c r="T438" i="2"/>
  <c r="T464" i="2"/>
  <c r="T456" i="2"/>
  <c r="T447" i="2"/>
  <c r="T458" i="2"/>
  <c r="T441" i="2"/>
  <c r="T459" i="2"/>
  <c r="T460" i="2"/>
  <c r="T451" i="2"/>
  <c r="T467" i="2"/>
  <c r="T465" i="2"/>
  <c r="T462" i="2"/>
  <c r="T470" i="2"/>
  <c r="T466" i="2"/>
  <c r="T473" i="2"/>
  <c r="T469" i="2"/>
  <c r="T472" i="2"/>
  <c r="T463" i="2"/>
  <c r="T483" i="2"/>
  <c r="T471" i="2"/>
  <c r="T468" i="2"/>
  <c r="T511" i="2"/>
  <c r="T486" i="2"/>
  <c r="T477" i="2"/>
  <c r="T474" i="2"/>
  <c r="T475" i="2"/>
  <c r="T476" i="2"/>
  <c r="T478" i="2"/>
  <c r="T507" i="2"/>
  <c r="T490" i="2"/>
  <c r="T480" i="2"/>
  <c r="T481" i="2"/>
  <c r="T482" i="2"/>
  <c r="T479" i="2"/>
  <c r="T518" i="2"/>
  <c r="T491" i="2"/>
  <c r="T492" i="2"/>
  <c r="T493" i="2"/>
  <c r="T494" i="2"/>
  <c r="T495" i="2"/>
  <c r="T496" i="2"/>
  <c r="T497" i="2"/>
  <c r="T498" i="2"/>
  <c r="T499" i="2"/>
  <c r="T500" i="2"/>
  <c r="T487" i="2"/>
  <c r="T488" i="2"/>
  <c r="T489" i="2"/>
  <c r="T485" i="2"/>
  <c r="T484" i="2"/>
  <c r="T501" i="2"/>
  <c r="T521" i="2"/>
  <c r="T512" i="2"/>
  <c r="T516" i="2"/>
  <c r="T523" i="2"/>
  <c r="T502" i="2"/>
  <c r="T506" i="2"/>
  <c r="T503" i="2"/>
  <c r="T504" i="2"/>
  <c r="T514" i="2"/>
  <c r="T515" i="2"/>
  <c r="T522" i="2"/>
  <c r="T517" i="2"/>
  <c r="T509" i="2"/>
  <c r="T505" i="2"/>
  <c r="T508" i="2"/>
  <c r="T513" i="2"/>
  <c r="T510" i="2"/>
  <c r="T525" i="2"/>
  <c r="T519" i="2"/>
  <c r="T536" i="2"/>
  <c r="T524" i="2"/>
  <c r="T534" i="2"/>
  <c r="T560" i="2"/>
  <c r="T526" i="2"/>
  <c r="T533" i="2"/>
  <c r="T520" i="2"/>
  <c r="T538" i="2"/>
  <c r="T540" i="2"/>
  <c r="T530" i="2"/>
  <c r="T527" i="2"/>
  <c r="T537" i="2"/>
  <c r="T545" i="2"/>
  <c r="T539" i="2"/>
  <c r="T529" i="2"/>
  <c r="T531" i="2"/>
  <c r="T543" i="2"/>
  <c r="T556" i="2"/>
  <c r="T541" i="2"/>
  <c r="T532" i="2"/>
  <c r="T535" i="2"/>
  <c r="T564" i="2"/>
  <c r="T551" i="2"/>
  <c r="T553" i="2"/>
  <c r="T554" i="2"/>
  <c r="T555" i="2"/>
  <c r="T544" i="2"/>
  <c r="T548" i="2"/>
  <c r="T528" i="2"/>
  <c r="T542" i="2"/>
  <c r="T558" i="2"/>
  <c r="T559" i="2"/>
  <c r="T583" i="2"/>
  <c r="T546" i="2"/>
  <c r="T547" i="2"/>
  <c r="T561" i="2"/>
  <c r="T566" i="2"/>
  <c r="T572" i="2"/>
  <c r="T573" i="2"/>
  <c r="T549" i="2"/>
  <c r="T550" i="2"/>
  <c r="T589" i="2"/>
  <c r="T581" i="2"/>
  <c r="T575" i="2"/>
  <c r="T562" i="2"/>
  <c r="T563" i="2"/>
  <c r="T552" i="2"/>
  <c r="T569" i="2"/>
  <c r="T570" i="2"/>
  <c r="T571" i="2"/>
  <c r="T557" i="2"/>
  <c r="T567" i="2"/>
  <c r="T582" i="2"/>
  <c r="T568" i="2"/>
  <c r="T586" i="2"/>
  <c r="T587" i="2"/>
  <c r="T603" i="2"/>
  <c r="T565" i="2"/>
  <c r="T588" i="2"/>
  <c r="T585" i="2"/>
  <c r="T574" i="2"/>
  <c r="T592" i="2"/>
  <c r="T576" i="2"/>
  <c r="T577" i="2"/>
  <c r="T578" i="2"/>
  <c r="T579" i="2"/>
  <c r="T580" i="2"/>
  <c r="T584" i="2"/>
  <c r="T591" i="2"/>
  <c r="T597" i="2"/>
  <c r="T598" i="2"/>
  <c r="T606" i="2"/>
  <c r="T600" i="2"/>
  <c r="T595" i="2"/>
  <c r="T601" i="2"/>
  <c r="T596" i="2"/>
  <c r="T609" i="2"/>
  <c r="T590" i="2"/>
  <c r="T599" i="2"/>
  <c r="T593" i="2"/>
  <c r="T594" i="2"/>
  <c r="T612" i="2"/>
  <c r="T618" i="2"/>
  <c r="T631" i="2"/>
  <c r="T605" i="2"/>
  <c r="T608" i="2"/>
  <c r="T615" i="2"/>
  <c r="T620" i="2"/>
  <c r="T604" i="2"/>
  <c r="T610" i="2"/>
  <c r="T611" i="2"/>
  <c r="T616" i="2"/>
  <c r="T621" i="2"/>
  <c r="T614" i="2"/>
  <c r="T602" i="2"/>
  <c r="T622" i="2"/>
  <c r="T625" i="2"/>
  <c r="T617" i="2"/>
  <c r="T629" i="2"/>
  <c r="T613" i="2"/>
  <c r="T628" i="2"/>
  <c r="T639" i="2"/>
  <c r="T607" i="2"/>
  <c r="T626" i="2"/>
  <c r="T638" i="2"/>
  <c r="T627" i="2"/>
  <c r="T619" i="2"/>
  <c r="T634" i="2"/>
  <c r="T623" i="2"/>
  <c r="T635" i="2"/>
  <c r="T630" i="2"/>
  <c r="T624" i="2"/>
  <c r="T642" i="2"/>
  <c r="T637" i="2"/>
  <c r="T632" i="2"/>
  <c r="T676" i="2"/>
  <c r="T643" i="2"/>
  <c r="T636" i="2"/>
  <c r="T645" i="2"/>
  <c r="T633" i="2"/>
  <c r="T640" i="2"/>
  <c r="T641" i="2"/>
  <c r="T650" i="2"/>
  <c r="T648" i="2"/>
  <c r="T644" i="2"/>
  <c r="T655" i="2"/>
  <c r="T657" i="2"/>
  <c r="T654" i="2"/>
  <c r="T656" i="2"/>
  <c r="T651" i="2"/>
  <c r="T647" i="2"/>
  <c r="T661" i="2"/>
  <c r="T646" i="2"/>
  <c r="T665" i="2"/>
  <c r="T662" i="2"/>
  <c r="T666" i="2"/>
  <c r="T653" i="2"/>
  <c r="T677" i="2"/>
  <c r="T658" i="2"/>
  <c r="T659" i="2"/>
  <c r="T660" i="2"/>
  <c r="T663" i="2"/>
  <c r="T649" i="2"/>
  <c r="T668" i="2"/>
  <c r="T700" i="2"/>
  <c r="T652" i="2"/>
  <c r="T685" i="2"/>
  <c r="T679" i="2"/>
  <c r="T682" i="2"/>
  <c r="T684" i="2"/>
  <c r="T667" i="2"/>
  <c r="T680" i="2"/>
  <c r="T693" i="2"/>
  <c r="T664" i="2"/>
  <c r="T669" i="2"/>
  <c r="T688" i="2"/>
  <c r="T670" i="2"/>
  <c r="T671" i="2"/>
  <c r="T672" i="2"/>
  <c r="T673" i="2"/>
  <c r="T674" i="2"/>
  <c r="T678" i="2"/>
  <c r="T686" i="2"/>
  <c r="T723" i="2"/>
  <c r="T675" i="2"/>
  <c r="T699" i="2"/>
  <c r="T689" i="2"/>
  <c r="T683" i="2"/>
  <c r="T690" i="2"/>
  <c r="T692" i="2"/>
  <c r="T681" i="2"/>
  <c r="T687" i="2"/>
  <c r="T694" i="2"/>
  <c r="T736" i="2"/>
  <c r="T737" i="2"/>
  <c r="T738" i="2"/>
  <c r="T697" i="2"/>
  <c r="T705" i="2"/>
  <c r="T718" i="2"/>
  <c r="T701" i="2"/>
  <c r="T720" i="2"/>
  <c r="T704" i="2"/>
  <c r="T698" i="2"/>
  <c r="T703" i="2"/>
  <c r="T709" i="2"/>
  <c r="T695" i="2"/>
  <c r="T729" i="2"/>
  <c r="T734" i="2"/>
  <c r="T706" i="2"/>
  <c r="T713" i="2"/>
  <c r="T707" i="2"/>
  <c r="T702" i="2"/>
  <c r="T715" i="2"/>
  <c r="T696" i="2"/>
  <c r="T719" i="2"/>
  <c r="T708" i="2"/>
  <c r="T710" i="2"/>
  <c r="T724" i="2"/>
  <c r="T716" i="2"/>
  <c r="T717" i="2"/>
  <c r="T725" i="2"/>
  <c r="T691" i="2"/>
  <c r="T721" i="2"/>
  <c r="T722" i="2"/>
  <c r="T747" i="2"/>
  <c r="T714" i="2"/>
  <c r="T739" i="2"/>
  <c r="T711" i="2"/>
  <c r="T727" i="2"/>
  <c r="T728" i="2"/>
  <c r="T735" i="2"/>
  <c r="T743" i="2"/>
  <c r="T712" i="2"/>
  <c r="T745" i="2"/>
  <c r="T759" i="2"/>
  <c r="T748" i="2"/>
  <c r="T740" i="2"/>
  <c r="T730" i="2"/>
  <c r="T731" i="2"/>
  <c r="T757" i="2"/>
  <c r="T744" i="2"/>
  <c r="T752" i="2"/>
  <c r="T746" i="2"/>
  <c r="T726" i="2"/>
  <c r="T733" i="2"/>
  <c r="T843" i="2"/>
  <c r="T749" i="2"/>
  <c r="T761" i="2"/>
  <c r="T762" i="2"/>
  <c r="T741" i="2"/>
  <c r="T732" i="2"/>
  <c r="T823" i="2"/>
  <c r="T753" i="2"/>
  <c r="T786" i="2"/>
  <c r="T767" i="2"/>
  <c r="T799" i="2"/>
  <c r="T758" i="2"/>
  <c r="T789" i="2"/>
  <c r="T755" i="2"/>
  <c r="T776" i="2"/>
  <c r="T778" i="2"/>
  <c r="T782" i="2"/>
  <c r="T783" i="2"/>
  <c r="T813" i="2"/>
  <c r="T775" i="2"/>
  <c r="T754" i="2"/>
  <c r="T784" i="2"/>
  <c r="T750" i="2"/>
  <c r="T763" i="2"/>
  <c r="T785" i="2"/>
  <c r="T765" i="2"/>
  <c r="T805" i="2"/>
  <c r="T742" i="2"/>
  <c r="T751" i="2"/>
  <c r="T772" i="2"/>
  <c r="T787" i="2"/>
  <c r="T781" i="2"/>
  <c r="T811" i="2"/>
  <c r="T764" i="2"/>
  <c r="T766" i="2"/>
  <c r="T770" i="2"/>
  <c r="T822" i="2"/>
  <c r="T780" i="2"/>
  <c r="T771" i="2"/>
  <c r="T774" i="2"/>
  <c r="T825" i="2"/>
  <c r="T791" i="2"/>
  <c r="T760" i="2"/>
  <c r="T803" i="2"/>
  <c r="T828" i="2"/>
  <c r="T768" i="2"/>
  <c r="T807" i="2"/>
  <c r="T839" i="2"/>
  <c r="T801" i="2"/>
  <c r="T788" i="2"/>
  <c r="T793" i="2"/>
  <c r="T818" i="2"/>
  <c r="T798" i="2"/>
  <c r="T756" i="2"/>
  <c r="T821" i="2"/>
  <c r="T800" i="2"/>
  <c r="T779" i="2"/>
  <c r="T836" i="2"/>
  <c r="T792" i="2"/>
  <c r="T817" i="2"/>
  <c r="T794" i="2"/>
  <c r="T795" i="2"/>
  <c r="T796" i="2"/>
  <c r="T797" i="2"/>
  <c r="T887" i="2"/>
  <c r="T769" i="2"/>
  <c r="T834" i="2"/>
  <c r="T773" i="2"/>
  <c r="T826" i="2"/>
  <c r="T790" i="2"/>
  <c r="T812" i="2"/>
  <c r="T852" i="2"/>
  <c r="T814" i="2"/>
  <c r="T819" i="2"/>
  <c r="T831" i="2"/>
  <c r="T832" i="2"/>
  <c r="T806" i="2"/>
  <c r="T809" i="2"/>
  <c r="T810" i="2"/>
  <c r="T824" i="2"/>
  <c r="T802" i="2"/>
  <c r="T827" i="2"/>
  <c r="T815" i="2"/>
  <c r="T855" i="2"/>
  <c r="T863" i="2"/>
  <c r="T777" i="2"/>
  <c r="T820" i="2"/>
  <c r="T838" i="2"/>
  <c r="T847" i="2"/>
  <c r="T857" i="2"/>
  <c r="T841" i="2"/>
  <c r="T842" i="2"/>
  <c r="T903" i="2"/>
  <c r="T816" i="2"/>
  <c r="T829" i="2"/>
  <c r="T830" i="2"/>
  <c r="T893" i="2"/>
  <c r="T870" i="2"/>
  <c r="T808" i="2"/>
  <c r="T850" i="2"/>
  <c r="T851" i="2"/>
  <c r="T835" i="2"/>
  <c r="T966" i="2"/>
  <c r="T859" i="2"/>
  <c r="T876" i="2"/>
  <c r="T864" i="2"/>
  <c r="T848" i="2"/>
  <c r="T881" i="2"/>
  <c r="T840" i="2"/>
  <c r="T844" i="2"/>
  <c r="T862" i="2"/>
  <c r="T845" i="2"/>
  <c r="T804" i="2"/>
  <c r="T846" i="2"/>
  <c r="T837" i="2"/>
  <c r="T856" i="2"/>
  <c r="T929" i="2"/>
  <c r="T833" i="2"/>
  <c r="T921" i="2"/>
  <c r="T858" i="2"/>
  <c r="T909" i="2"/>
  <c r="T904" i="2"/>
  <c r="T915" i="2"/>
  <c r="T877" i="2"/>
  <c r="T894" i="2"/>
  <c r="T895" i="2"/>
  <c r="T849" i="2"/>
  <c r="T871" i="2"/>
  <c r="T899" i="2"/>
  <c r="T900" i="2"/>
  <c r="T901" i="2"/>
  <c r="T873" i="2"/>
  <c r="T861" i="2"/>
  <c r="T869" i="2"/>
  <c r="T853" i="2"/>
  <c r="T911" i="2"/>
  <c r="T854" i="2"/>
  <c r="T888" i="2"/>
  <c r="T924" i="2"/>
  <c r="T938" i="2"/>
  <c r="T868" i="2"/>
  <c r="T874" i="2"/>
  <c r="T892" i="2"/>
  <c r="T959" i="2"/>
  <c r="T946" i="2"/>
  <c r="T950" i="2"/>
  <c r="T865" i="2"/>
  <c r="T872" i="2"/>
  <c r="T866" i="2"/>
  <c r="T867" i="2"/>
  <c r="T923" i="2"/>
  <c r="T882" i="2"/>
  <c r="T883" i="2"/>
  <c r="T910" i="2"/>
  <c r="T884" i="2"/>
  <c r="T982" i="2"/>
  <c r="T875" i="2"/>
  <c r="T891" i="2"/>
  <c r="T945" i="2"/>
  <c r="T928" i="2"/>
  <c r="T947" i="2"/>
  <c r="T880" i="2"/>
  <c r="T956" i="2"/>
  <c r="T886" i="2"/>
  <c r="T889" i="2"/>
  <c r="T890" i="2"/>
  <c r="T983" i="2"/>
  <c r="T916" i="2"/>
  <c r="T917" i="2"/>
  <c r="T918" i="2"/>
  <c r="T919" i="2"/>
  <c r="T948" i="2"/>
  <c r="T897" i="2"/>
  <c r="T920" i="2"/>
  <c r="T906" i="2"/>
  <c r="T879" i="2"/>
  <c r="T931" i="2"/>
  <c r="T860" i="2"/>
  <c r="T925" i="2"/>
  <c r="T926" i="2"/>
  <c r="T927" i="2"/>
  <c r="T885" i="2"/>
  <c r="T905" i="2"/>
  <c r="T896" i="2"/>
  <c r="T949" i="2"/>
  <c r="T878" i="2"/>
  <c r="T962" i="2"/>
  <c r="T898" i="2"/>
  <c r="T932" i="2"/>
  <c r="T987" i="2"/>
  <c r="T933" i="2"/>
  <c r="T908" i="2"/>
  <c r="T936" i="2"/>
  <c r="T957" i="2"/>
  <c r="T1017" i="2"/>
  <c r="T912" i="2"/>
  <c r="T913" i="2"/>
  <c r="T944" i="2"/>
  <c r="T960" i="2"/>
  <c r="T934" i="2"/>
  <c r="T907" i="2"/>
  <c r="T990" i="2"/>
  <c r="T955" i="2"/>
  <c r="T922" i="2"/>
  <c r="T967" i="2"/>
  <c r="T939" i="2"/>
  <c r="T940" i="2"/>
  <c r="T902" i="2"/>
  <c r="T941" i="2"/>
  <c r="T942" i="2"/>
  <c r="T958" i="2"/>
  <c r="T973" i="2"/>
  <c r="T961" i="2"/>
  <c r="T1011" i="2"/>
  <c r="T988" i="2"/>
  <c r="T964" i="2"/>
  <c r="T935" i="2"/>
  <c r="T991" i="2"/>
  <c r="T937" i="2"/>
  <c r="T979" i="2"/>
  <c r="T980" i="2"/>
  <c r="T981" i="2"/>
  <c r="T914" i="2"/>
  <c r="T943" i="2"/>
  <c r="T984" i="2"/>
  <c r="T1009" i="2"/>
  <c r="T1032" i="2"/>
  <c r="T976" i="2"/>
  <c r="T951" i="2"/>
  <c r="T952" i="2"/>
  <c r="T953" i="2"/>
  <c r="T954" i="2"/>
  <c r="T1071" i="2"/>
  <c r="T965" i="2"/>
  <c r="T969" i="2"/>
  <c r="T970" i="2"/>
  <c r="T972" i="2"/>
  <c r="T996" i="2"/>
  <c r="T997" i="2"/>
  <c r="T998" i="2"/>
  <c r="T1007" i="2"/>
  <c r="T974" i="2"/>
  <c r="T1000" i="2"/>
  <c r="T930" i="2"/>
  <c r="T977" i="2"/>
  <c r="T986" i="2"/>
  <c r="T989" i="2"/>
  <c r="T992" i="2"/>
  <c r="T968" i="2"/>
  <c r="T1004" i="2"/>
  <c r="T1006" i="2"/>
  <c r="T1027" i="2"/>
  <c r="T975" i="2"/>
  <c r="T1030" i="2"/>
  <c r="T985" i="2"/>
  <c r="T1050" i="2"/>
  <c r="T1034" i="2"/>
  <c r="T1057" i="2"/>
  <c r="T1058" i="2"/>
  <c r="T1003" i="2"/>
  <c r="T1005" i="2"/>
  <c r="T1128" i="2"/>
  <c r="T1063" i="2"/>
  <c r="T1025" i="2"/>
  <c r="T1008" i="2"/>
  <c r="T1086" i="2"/>
  <c r="T1010" i="2"/>
  <c r="T1031" i="2"/>
  <c r="T1048" i="2"/>
  <c r="T1049" i="2"/>
  <c r="T1070" i="2"/>
  <c r="T1052" i="2"/>
  <c r="T1053" i="2"/>
  <c r="T1054" i="2"/>
  <c r="T1055" i="2"/>
  <c r="T1119" i="2"/>
  <c r="T1095" i="2"/>
  <c r="T1168" i="2"/>
  <c r="T963" i="2"/>
  <c r="T1013" i="2"/>
  <c r="T1014" i="2"/>
  <c r="T1015" i="2"/>
  <c r="T1016" i="2"/>
  <c r="T993" i="2"/>
  <c r="T1020" i="2"/>
  <c r="T978" i="2"/>
  <c r="T971" i="2"/>
  <c r="T1040" i="2"/>
  <c r="T1021" i="2"/>
  <c r="T994" i="2"/>
  <c r="T1023" i="2"/>
  <c r="T1064" i="2"/>
  <c r="T1066" i="2"/>
  <c r="T1046" i="2"/>
  <c r="T1352" i="2"/>
  <c r="T999" i="2"/>
  <c r="T1118" i="2"/>
  <c r="T1001" i="2"/>
  <c r="T1002" i="2"/>
  <c r="T1075" i="2"/>
  <c r="T1078" i="2"/>
  <c r="T1101" i="2"/>
  <c r="T1041" i="2"/>
  <c r="T1022" i="2"/>
  <c r="T1024" i="2"/>
  <c r="T1026" i="2"/>
  <c r="T1216" i="2"/>
  <c r="T1028" i="2"/>
  <c r="T1085" i="2"/>
  <c r="T1067" i="2"/>
  <c r="T1079" i="2"/>
  <c r="T1018" i="2"/>
  <c r="T1019" i="2"/>
  <c r="T1081" i="2"/>
  <c r="T1149" i="2"/>
  <c r="T1062" i="2"/>
  <c r="T1107" i="2"/>
  <c r="T995" i="2"/>
  <c r="T1069" i="2"/>
  <c r="T1158" i="2"/>
  <c r="T1051" i="2"/>
  <c r="T1093" i="2"/>
  <c r="T1190" i="2"/>
  <c r="T1012" i="2"/>
  <c r="T1035" i="2"/>
  <c r="T1142" i="2"/>
  <c r="T1100" i="2"/>
  <c r="T1102" i="2"/>
  <c r="T1043" i="2"/>
  <c r="T1130" i="2"/>
  <c r="T1178" i="2"/>
  <c r="T1087" i="2"/>
  <c r="T1113" i="2"/>
  <c r="T1239" i="2"/>
  <c r="T1159" i="2"/>
  <c r="T1322" i="2"/>
  <c r="T1188" i="2"/>
  <c r="T1094" i="2"/>
  <c r="T1076" i="2"/>
  <c r="T1036" i="2"/>
  <c r="T1038" i="2"/>
  <c r="T1039" i="2"/>
  <c r="T1201" i="2"/>
  <c r="T1061" i="2"/>
  <c r="T1253" i="2"/>
  <c r="T1106" i="2"/>
  <c r="T1328" i="2"/>
  <c r="T1209" i="2"/>
  <c r="T1084" i="2"/>
  <c r="T1065" i="2"/>
  <c r="T1132" i="2"/>
  <c r="T1112" i="2"/>
  <c r="T1029" i="2"/>
  <c r="T1184" i="2"/>
  <c r="T1068" i="2"/>
  <c r="T1088" i="2"/>
  <c r="T1237" i="2"/>
  <c r="T1157" i="2"/>
  <c r="T1165" i="2"/>
  <c r="T1033" i="2"/>
  <c r="T1139" i="2"/>
  <c r="T1301" i="2"/>
  <c r="T1072" i="2"/>
  <c r="T1073" i="2"/>
  <c r="T1096" i="2"/>
  <c r="T1121" i="2"/>
  <c r="T1124" i="2"/>
  <c r="T1249" i="2"/>
  <c r="T1037" i="2"/>
  <c r="T1202" i="2"/>
  <c r="T1171" i="2"/>
  <c r="T1059" i="2"/>
  <c r="T1080" i="2"/>
  <c r="T1082" i="2"/>
  <c r="T1172" i="2"/>
  <c r="T1108" i="2"/>
  <c r="T1044" i="2"/>
  <c r="T1264" i="2"/>
  <c r="T1114" i="2"/>
  <c r="T1134" i="2"/>
  <c r="T1135" i="2"/>
  <c r="T1238" i="2"/>
  <c r="T1092" i="2"/>
  <c r="T1164" i="2"/>
  <c r="T1310" i="2"/>
  <c r="T1056" i="2"/>
  <c r="T1269" i="2"/>
  <c r="T1281" i="2"/>
  <c r="T1244" i="2"/>
  <c r="T1195" i="2"/>
  <c r="T1120" i="2"/>
  <c r="T1074" i="2"/>
  <c r="T1098" i="2"/>
  <c r="T1271" i="2"/>
  <c r="T1144" i="2"/>
  <c r="T1145" i="2"/>
  <c r="T1227" i="2"/>
  <c r="T1250" i="2"/>
  <c r="T1060" i="2"/>
  <c r="T1305" i="2"/>
  <c r="T1205" i="2"/>
  <c r="T1150" i="2"/>
  <c r="T1232" i="2"/>
  <c r="T1307" i="2"/>
  <c r="T1129" i="2"/>
  <c r="T1256" i="2"/>
  <c r="T1152" i="2"/>
  <c r="T1109" i="2"/>
  <c r="T1110" i="2"/>
  <c r="T1155" i="2"/>
  <c r="T1156" i="2"/>
  <c r="T1234" i="2"/>
  <c r="T1089" i="2"/>
  <c r="T1090" i="2"/>
  <c r="T1116" i="2"/>
  <c r="T1136" i="2"/>
  <c r="T1137" i="2"/>
  <c r="T1141" i="2"/>
  <c r="T1097" i="2"/>
  <c r="T1122" i="2"/>
  <c r="T1221" i="2"/>
  <c r="T1123" i="2"/>
  <c r="T1169" i="2"/>
  <c r="T1224" i="2"/>
  <c r="T1199" i="2"/>
  <c r="T1304" i="2"/>
  <c r="T1289" i="2"/>
  <c r="T1204" i="2"/>
  <c r="T1293" i="2"/>
  <c r="T1230" i="2"/>
  <c r="T1206" i="2"/>
  <c r="T1295" i="2"/>
  <c r="T1173" i="2"/>
  <c r="T1176" i="2"/>
  <c r="T1208" i="2"/>
  <c r="T1233" i="2"/>
  <c r="T1258" i="2"/>
  <c r="T1259" i="2"/>
  <c r="T1111" i="2"/>
  <c r="T1260" i="2"/>
  <c r="T1181" i="2"/>
  <c r="T1133" i="2"/>
  <c r="T1183" i="2"/>
  <c r="T1235" i="2"/>
  <c r="T1236" i="2"/>
  <c r="T1299" i="2"/>
  <c r="T1115" i="2"/>
  <c r="T1185" i="2"/>
  <c r="T1091" i="2"/>
  <c r="T1266" i="2"/>
  <c r="T1334" i="2"/>
  <c r="T1160" i="2"/>
  <c r="T1161" i="2"/>
  <c r="T1162" i="2"/>
  <c r="T1163" i="2"/>
  <c r="T1187" i="2"/>
  <c r="T1267" i="2"/>
  <c r="T1242" i="2"/>
  <c r="T1193" i="2"/>
  <c r="T1246" i="2"/>
  <c r="T1196" i="2"/>
  <c r="T1143" i="2"/>
  <c r="T1247" i="2"/>
  <c r="T1324" i="2"/>
  <c r="T1272" i="2"/>
  <c r="T1287" i="2"/>
  <c r="T1077" i="2"/>
  <c r="T1226" i="2"/>
  <c r="T1170" i="2"/>
  <c r="T1146" i="2"/>
  <c r="T1229" i="2"/>
  <c r="T1148" i="2"/>
  <c r="T1126" i="2"/>
  <c r="T1332" i="2"/>
  <c r="T1103" i="2"/>
  <c r="T1207" i="2"/>
  <c r="T1257" i="2"/>
  <c r="T1210" i="2"/>
  <c r="T1308" i="2"/>
  <c r="T1212" i="2"/>
  <c r="T1213" i="2"/>
  <c r="T1179" i="2"/>
  <c r="T1215" i="2"/>
  <c r="T1261" i="2"/>
  <c r="T1277" i="2"/>
  <c r="T1319" i="2"/>
  <c r="T1278" i="2"/>
  <c r="T1218" i="2"/>
  <c r="T1300" i="2"/>
  <c r="T1321" i="2"/>
  <c r="T1138" i="2"/>
  <c r="T1240" i="2"/>
  <c r="T1241" i="2"/>
  <c r="T1243" i="2"/>
  <c r="T1191" i="2"/>
  <c r="T1167" i="2"/>
  <c r="T1282" i="2"/>
  <c r="T1194" i="2"/>
  <c r="T1345" i="2"/>
  <c r="T1270" i="2"/>
  <c r="T1197" i="2"/>
  <c r="T1222" i="2"/>
  <c r="T1223" i="2"/>
  <c r="T1248" i="2"/>
  <c r="T1125" i="2"/>
  <c r="T1273" i="2"/>
  <c r="T1288" i="2"/>
  <c r="T1200" i="2"/>
  <c r="T1203" i="2"/>
  <c r="T1290" i="2"/>
  <c r="T1291" i="2"/>
  <c r="T1292" i="2"/>
  <c r="T1326" i="2"/>
  <c r="T1306" i="2"/>
  <c r="T1127" i="2"/>
  <c r="T1294" i="2"/>
  <c r="T1104" i="2"/>
  <c r="T1105" i="2"/>
  <c r="T1327" i="2"/>
  <c r="T1255" i="2"/>
  <c r="T1296" i="2"/>
  <c r="T1339" i="2"/>
  <c r="T1177" i="2"/>
  <c r="T1342" i="2"/>
  <c r="T1297" i="2"/>
  <c r="T1347" i="2"/>
  <c r="T1180" i="2"/>
  <c r="T1316" i="2"/>
  <c r="T1343" i="2"/>
  <c r="T1318" i="2"/>
  <c r="T1182" i="2"/>
  <c r="T1262" i="2"/>
  <c r="T1263" i="2"/>
  <c r="T1298" i="2"/>
  <c r="T1265" i="2"/>
  <c r="T1320" i="2"/>
  <c r="T1186" i="2"/>
  <c r="T1348" i="2"/>
  <c r="T1217" i="2"/>
  <c r="T1279" i="2"/>
  <c r="T1280" i="2"/>
  <c r="T1117" i="2"/>
  <c r="T1219" i="2"/>
  <c r="T1268" i="2"/>
  <c r="T1189" i="2"/>
  <c r="T1311" i="2"/>
  <c r="T1166" i="2"/>
  <c r="T1336" i="2"/>
  <c r="T1192" i="2"/>
  <c r="T1283" i="2"/>
  <c r="T1220" i="2"/>
  <c r="T1140" i="2"/>
  <c r="T1245" i="2"/>
  <c r="T1323" i="2"/>
  <c r="T1284" i="2"/>
  <c r="T1285" i="2"/>
  <c r="T1286" i="2"/>
  <c r="T1330" i="2"/>
  <c r="T1198" i="2"/>
  <c r="T1099" i="2"/>
  <c r="T1312" i="2"/>
  <c r="T1302" i="2"/>
  <c r="T1303" i="2"/>
  <c r="T1225" i="2"/>
  <c r="T1274" i="2"/>
  <c r="T1313" i="2"/>
  <c r="T1228" i="2"/>
  <c r="T1147" i="2"/>
  <c r="T1314" i="2"/>
  <c r="T1325" i="2"/>
  <c r="T1331" i="2"/>
  <c r="T1275" i="2"/>
  <c r="T1337" i="2"/>
  <c r="T1083" i="2"/>
  <c r="T1276" i="2"/>
  <c r="T1231" i="2"/>
  <c r="T1251" i="2"/>
  <c r="T1252" i="2"/>
  <c r="T1333" i="2"/>
  <c r="T1349" i="2"/>
  <c r="T1042" i="2"/>
  <c r="T1338" i="2"/>
  <c r="T1254" i="2"/>
  <c r="T1151" i="2"/>
  <c r="T1174" i="2"/>
  <c r="T1335" i="2"/>
  <c r="T1175" i="2"/>
  <c r="T1350" i="2"/>
  <c r="T1211" i="2"/>
  <c r="T1340" i="2"/>
  <c r="T1153" i="2"/>
  <c r="T1131" i="2"/>
  <c r="T1341" i="2"/>
  <c r="T1154" i="2"/>
  <c r="T1214" i="2"/>
  <c r="T1315" i="2"/>
  <c r="T1045" i="2"/>
  <c r="T1309" i="2"/>
  <c r="T1317" i="2"/>
  <c r="T1329" i="2"/>
  <c r="T1344" i="2"/>
  <c r="T1351" i="2"/>
  <c r="T1047" i="2"/>
  <c r="T1346" i="2"/>
  <c r="O2" i="2"/>
  <c r="O3" i="2"/>
  <c r="O4" i="2"/>
  <c r="O5" i="2"/>
  <c r="O6" i="2"/>
  <c r="O7" i="2"/>
  <c r="O8" i="2"/>
  <c r="O9" i="2"/>
  <c r="O10" i="2"/>
  <c r="O11" i="2"/>
  <c r="O12" i="2"/>
  <c r="O13" i="2"/>
  <c r="O14" i="2"/>
  <c r="O15" i="2"/>
  <c r="O16" i="2"/>
  <c r="O17" i="2"/>
  <c r="O18" i="2"/>
  <c r="O19" i="2"/>
  <c r="O20" i="2"/>
  <c r="O21" i="2"/>
  <c r="O22" i="2"/>
  <c r="O23" i="2"/>
  <c r="O24" i="2"/>
  <c r="O25" i="2"/>
  <c r="O26" i="2"/>
  <c r="O27" i="2"/>
  <c r="O28" i="2"/>
  <c r="O29" i="2"/>
  <c r="O30" i="2"/>
  <c r="O31" i="2"/>
  <c r="O32" i="2"/>
  <c r="O33" i="2"/>
  <c r="O34" i="2"/>
  <c r="O35" i="2"/>
  <c r="O36" i="2"/>
  <c r="O37" i="2"/>
  <c r="O38" i="2"/>
  <c r="O39" i="2"/>
  <c r="O40" i="2"/>
  <c r="O41" i="2"/>
  <c r="O42" i="2"/>
  <c r="O43" i="2"/>
  <c r="O44" i="2"/>
  <c r="O45" i="2"/>
  <c r="O46" i="2"/>
  <c r="O47" i="2"/>
  <c r="O48" i="2"/>
  <c r="O49" i="2"/>
  <c r="O50" i="2"/>
  <c r="O51" i="2"/>
  <c r="O53" i="2"/>
  <c r="O54" i="2"/>
  <c r="O52" i="2"/>
  <c r="O55" i="2"/>
  <c r="O56" i="2"/>
  <c r="O57" i="2"/>
  <c r="O58" i="2"/>
  <c r="O59" i="2"/>
  <c r="O60" i="2"/>
  <c r="O61" i="2"/>
  <c r="O62" i="2"/>
  <c r="O63" i="2"/>
  <c r="O64" i="2"/>
  <c r="O65" i="2"/>
  <c r="O66" i="2"/>
  <c r="O67" i="2"/>
  <c r="O68" i="2"/>
  <c r="O69" i="2"/>
  <c r="O72" i="2"/>
  <c r="O70" i="2"/>
  <c r="O71" i="2"/>
  <c r="O74" i="2"/>
  <c r="O73" i="2"/>
  <c r="O75" i="2"/>
  <c r="O76" i="2"/>
  <c r="O77" i="2"/>
  <c r="O78" i="2"/>
  <c r="O79" i="2"/>
  <c r="O80" i="2"/>
  <c r="O81" i="2"/>
  <c r="O82" i="2"/>
  <c r="O83" i="2"/>
  <c r="O84" i="2"/>
  <c r="O85" i="2"/>
  <c r="O86" i="2"/>
  <c r="O87" i="2"/>
  <c r="O88" i="2"/>
  <c r="O89" i="2"/>
  <c r="O90" i="2"/>
  <c r="O91" i="2"/>
  <c r="O92" i="2"/>
  <c r="O93" i="2"/>
  <c r="O95" i="2"/>
  <c r="O94" i="2"/>
  <c r="O97" i="2"/>
  <c r="O96" i="2"/>
  <c r="O98" i="2"/>
  <c r="O99" i="2"/>
  <c r="O100" i="2"/>
  <c r="O101" i="2"/>
  <c r="O102" i="2"/>
  <c r="O103" i="2"/>
  <c r="O104" i="2"/>
  <c r="O105" i="2"/>
  <c r="O106" i="2"/>
  <c r="O107" i="2"/>
  <c r="O108" i="2"/>
  <c r="O109" i="2"/>
  <c r="O110" i="2"/>
  <c r="O111" i="2"/>
  <c r="O113" i="2"/>
  <c r="O112" i="2"/>
  <c r="O114" i="2"/>
  <c r="O118" i="2"/>
  <c r="O115" i="2"/>
  <c r="O116" i="2"/>
  <c r="O117" i="2"/>
  <c r="O120" i="2"/>
  <c r="O119" i="2"/>
  <c r="O121" i="2"/>
  <c r="O122" i="2"/>
  <c r="O123" i="2"/>
  <c r="O124" i="2"/>
  <c r="O125" i="2"/>
  <c r="O126" i="2"/>
  <c r="O127" i="2"/>
  <c r="O128" i="2"/>
  <c r="O129" i="2"/>
  <c r="O130" i="2"/>
  <c r="O131" i="2"/>
  <c r="O132" i="2"/>
  <c r="O133" i="2"/>
  <c r="O134" i="2"/>
  <c r="O135" i="2"/>
  <c r="O136" i="2"/>
  <c r="O137" i="2"/>
  <c r="O139" i="2"/>
  <c r="O138" i="2"/>
  <c r="O140" i="2"/>
  <c r="O141" i="2"/>
  <c r="O143" i="2"/>
  <c r="O144" i="2"/>
  <c r="O145" i="2"/>
  <c r="O142" i="2"/>
  <c r="O146" i="2"/>
  <c r="O151" i="2"/>
  <c r="O148" i="2"/>
  <c r="O150" i="2"/>
  <c r="O147" i="2"/>
  <c r="O149" i="2"/>
  <c r="O159" i="2"/>
  <c r="O152" i="2"/>
  <c r="O153" i="2"/>
  <c r="O154" i="2"/>
  <c r="O155" i="2"/>
  <c r="O156" i="2"/>
  <c r="O157" i="2"/>
  <c r="O158" i="2"/>
  <c r="O160" i="2"/>
  <c r="O162" i="2"/>
  <c r="O163" i="2"/>
  <c r="O164" i="2"/>
  <c r="O168" i="2"/>
  <c r="O161" i="2"/>
  <c r="O166" i="2"/>
  <c r="O167" i="2"/>
  <c r="O165" i="2"/>
  <c r="O170" i="2"/>
  <c r="O169" i="2"/>
  <c r="O171" i="2"/>
  <c r="O174" i="2"/>
  <c r="O172" i="2"/>
  <c r="O173" i="2"/>
  <c r="O175" i="2"/>
  <c r="O177" i="2"/>
  <c r="O178" i="2"/>
  <c r="O179" i="2"/>
  <c r="O176" i="2"/>
  <c r="O180" i="2"/>
  <c r="O181" i="2"/>
  <c r="O182" i="2"/>
  <c r="O183" i="2"/>
  <c r="O184" i="2"/>
  <c r="O185" i="2"/>
  <c r="O186" i="2"/>
  <c r="O187" i="2"/>
  <c r="O190" i="2"/>
  <c r="O188" i="2"/>
  <c r="O189" i="2"/>
  <c r="O192" i="2"/>
  <c r="O191" i="2"/>
  <c r="O194" i="2"/>
  <c r="O193" i="2"/>
  <c r="O198" i="2"/>
  <c r="O195" i="2"/>
  <c r="O196" i="2"/>
  <c r="O197" i="2"/>
  <c r="O199" i="2"/>
  <c r="O200" i="2"/>
  <c r="O201" i="2"/>
  <c r="O202" i="2"/>
  <c r="O203" i="2"/>
  <c r="O204" i="2"/>
  <c r="O207" i="2"/>
  <c r="O205" i="2"/>
  <c r="O206" i="2"/>
  <c r="O209" i="2"/>
  <c r="O210" i="2"/>
  <c r="O208" i="2"/>
  <c r="O214" i="2"/>
  <c r="O211" i="2"/>
  <c r="O222" i="2"/>
  <c r="O213" i="2"/>
  <c r="O212" i="2"/>
  <c r="O216" i="2"/>
  <c r="O217" i="2"/>
  <c r="O218" i="2"/>
  <c r="O215" i="2"/>
  <c r="O219" i="2"/>
  <c r="O220" i="2"/>
  <c r="O225" i="2"/>
  <c r="O224" i="2"/>
  <c r="O221" i="2"/>
  <c r="O223" i="2"/>
  <c r="O229" i="2"/>
  <c r="O230" i="2"/>
  <c r="O231" i="2"/>
  <c r="O228" i="2"/>
  <c r="O226" i="2"/>
  <c r="O227" i="2"/>
  <c r="O232" i="2"/>
  <c r="O233" i="2"/>
  <c r="O234" i="2"/>
  <c r="O235" i="2"/>
  <c r="O236" i="2"/>
  <c r="O237" i="2"/>
  <c r="O238" i="2"/>
  <c r="O239" i="2"/>
  <c r="O240" i="2"/>
  <c r="O242" i="2"/>
  <c r="O243" i="2"/>
  <c r="O241" i="2"/>
  <c r="O244" i="2"/>
  <c r="O245" i="2"/>
  <c r="O249" i="2"/>
  <c r="O250" i="2"/>
  <c r="O251" i="2"/>
  <c r="O246" i="2"/>
  <c r="O247" i="2"/>
  <c r="O248" i="2"/>
  <c r="O252" i="2"/>
  <c r="O253" i="2"/>
  <c r="O254" i="2"/>
  <c r="O255" i="2"/>
  <c r="O256" i="2"/>
  <c r="O258" i="2"/>
  <c r="O259" i="2"/>
  <c r="O260" i="2"/>
  <c r="O257" i="2"/>
  <c r="O268" i="2"/>
  <c r="O269" i="2"/>
  <c r="O267" i="2"/>
  <c r="O264" i="2"/>
  <c r="O265" i="2"/>
  <c r="O266" i="2"/>
  <c r="O261" i="2"/>
  <c r="O262" i="2"/>
  <c r="O263" i="2"/>
  <c r="O274" i="2"/>
  <c r="O275" i="2"/>
  <c r="O271" i="2"/>
  <c r="O272" i="2"/>
  <c r="O273" i="2"/>
  <c r="O270" i="2"/>
  <c r="O279" i="2"/>
  <c r="O277" i="2"/>
  <c r="O278" i="2"/>
  <c r="O276" i="2"/>
  <c r="O284" i="2"/>
  <c r="O280" i="2"/>
  <c r="O283" i="2"/>
  <c r="O281" i="2"/>
  <c r="O282" i="2"/>
  <c r="O285" i="2"/>
  <c r="O286" i="2"/>
  <c r="O287" i="2"/>
  <c r="O288" i="2"/>
  <c r="O289" i="2"/>
  <c r="O290" i="2"/>
  <c r="O291" i="2"/>
  <c r="O294" i="2"/>
  <c r="O295" i="2"/>
  <c r="O296" i="2"/>
  <c r="O297" i="2"/>
  <c r="O298" i="2"/>
  <c r="O299" i="2"/>
  <c r="O300" i="2"/>
  <c r="O301" i="2"/>
  <c r="O292" i="2"/>
  <c r="O293" i="2"/>
  <c r="O302" i="2"/>
  <c r="O303" i="2"/>
  <c r="O305" i="2"/>
  <c r="O306" i="2"/>
  <c r="O309" i="2"/>
  <c r="O304" i="2"/>
  <c r="O308" i="2"/>
  <c r="O312" i="2"/>
  <c r="O307" i="2"/>
  <c r="O310" i="2"/>
  <c r="O317" i="2"/>
  <c r="O318" i="2"/>
  <c r="O319" i="2"/>
  <c r="O320" i="2"/>
  <c r="O311" i="2"/>
  <c r="O327" i="2"/>
  <c r="O313" i="2"/>
  <c r="O314" i="2"/>
  <c r="O315" i="2"/>
  <c r="O321" i="2"/>
  <c r="O316" i="2"/>
  <c r="O328" i="2"/>
  <c r="O325" i="2"/>
  <c r="O326" i="2"/>
  <c r="O322" i="2"/>
  <c r="O323" i="2"/>
  <c r="O324" i="2"/>
  <c r="O330" i="2"/>
  <c r="O331" i="2"/>
  <c r="O329" i="2"/>
  <c r="O336" i="2"/>
  <c r="O337" i="2"/>
  <c r="O333" i="2"/>
  <c r="O334" i="2"/>
  <c r="O335" i="2"/>
  <c r="O341" i="2"/>
  <c r="O332" i="2"/>
  <c r="O342" i="2"/>
  <c r="O338" i="2"/>
  <c r="O339" i="2"/>
  <c r="O340" i="2"/>
  <c r="O344" i="2"/>
  <c r="O345" i="2"/>
  <c r="O349" i="2"/>
  <c r="O343" i="2"/>
  <c r="O350" i="2"/>
  <c r="O357" i="2"/>
  <c r="O346" i="2"/>
  <c r="O348" i="2"/>
  <c r="O359" i="2"/>
  <c r="O352" i="2"/>
  <c r="O347" i="2"/>
  <c r="O354" i="2"/>
  <c r="O351" i="2"/>
  <c r="O356" i="2"/>
  <c r="O358" i="2"/>
  <c r="O353" i="2"/>
  <c r="O355" i="2"/>
  <c r="O360" i="2"/>
  <c r="O362" i="2"/>
  <c r="O369" i="2"/>
  <c r="O370" i="2"/>
  <c r="O361" i="2"/>
  <c r="O371" i="2"/>
  <c r="O372" i="2"/>
  <c r="O364" i="2"/>
  <c r="O368" i="2"/>
  <c r="O373" i="2"/>
  <c r="O365" i="2"/>
  <c r="O375" i="2"/>
  <c r="O378" i="2"/>
  <c r="O363" i="2"/>
  <c r="O366" i="2"/>
  <c r="O367" i="2"/>
  <c r="O374" i="2"/>
  <c r="O377" i="2"/>
  <c r="O391" i="2"/>
  <c r="O385" i="2"/>
  <c r="O390" i="2"/>
  <c r="O376" i="2"/>
  <c r="O379" i="2"/>
  <c r="O380" i="2"/>
  <c r="O381" i="2"/>
  <c r="O382" i="2"/>
  <c r="O383" i="2"/>
  <c r="O392" i="2"/>
  <c r="O402" i="2"/>
  <c r="O384" i="2"/>
  <c r="O386" i="2"/>
  <c r="O387" i="2"/>
  <c r="O388" i="2"/>
  <c r="O389" i="2"/>
  <c r="O405" i="2"/>
  <c r="O393" i="2"/>
  <c r="O411" i="2"/>
  <c r="O394" i="2"/>
  <c r="O395" i="2"/>
  <c r="O396" i="2"/>
  <c r="O401" i="2"/>
  <c r="O399" i="2"/>
  <c r="O408" i="2"/>
  <c r="O397" i="2"/>
  <c r="O398" i="2"/>
  <c r="O410" i="2"/>
  <c r="O403" i="2"/>
  <c r="O400" i="2"/>
  <c r="O406" i="2"/>
  <c r="O419" i="2"/>
  <c r="O415" i="2"/>
  <c r="O416" i="2"/>
  <c r="O404" i="2"/>
  <c r="O412" i="2"/>
  <c r="O413" i="2"/>
  <c r="O414" i="2"/>
  <c r="O407" i="2"/>
  <c r="O423" i="2"/>
  <c r="O409" i="2"/>
  <c r="O434" i="2"/>
  <c r="O417" i="2"/>
  <c r="O421" i="2"/>
  <c r="O422" i="2"/>
  <c r="O420" i="2"/>
  <c r="O418" i="2"/>
  <c r="O424" i="2"/>
  <c r="O426" i="2"/>
  <c r="O427" i="2"/>
  <c r="O425" i="2"/>
  <c r="O429" i="2"/>
  <c r="O439" i="2"/>
  <c r="O432" i="2"/>
  <c r="O428" i="2"/>
  <c r="O430" i="2"/>
  <c r="O450" i="2"/>
  <c r="O431" i="2"/>
  <c r="O433" i="2"/>
  <c r="O454" i="2"/>
  <c r="O452" i="2"/>
  <c r="O444" i="2"/>
  <c r="O436" i="2"/>
  <c r="O435" i="2"/>
  <c r="O448" i="2"/>
  <c r="O437" i="2"/>
  <c r="O442" i="2"/>
  <c r="O457" i="2"/>
  <c r="O440" i="2"/>
  <c r="O455" i="2"/>
  <c r="O449" i="2"/>
  <c r="O461" i="2"/>
  <c r="O443" i="2"/>
  <c r="O453" i="2"/>
  <c r="O446" i="2"/>
  <c r="O445" i="2"/>
  <c r="O438" i="2"/>
  <c r="O464" i="2"/>
  <c r="O456" i="2"/>
  <c r="O447" i="2"/>
  <c r="O458" i="2"/>
  <c r="O441" i="2"/>
  <c r="O459" i="2"/>
  <c r="O460" i="2"/>
  <c r="O451" i="2"/>
  <c r="O467" i="2"/>
  <c r="O465" i="2"/>
  <c r="O462" i="2"/>
  <c r="O470" i="2"/>
  <c r="O466" i="2"/>
  <c r="O473" i="2"/>
  <c r="O469" i="2"/>
  <c r="O472" i="2"/>
  <c r="O463" i="2"/>
  <c r="O483" i="2"/>
  <c r="O471" i="2"/>
  <c r="O468" i="2"/>
  <c r="O511" i="2"/>
  <c r="O486" i="2"/>
  <c r="O477" i="2"/>
  <c r="O474" i="2"/>
  <c r="O475" i="2"/>
  <c r="O476" i="2"/>
  <c r="O478" i="2"/>
  <c r="O507" i="2"/>
  <c r="O490" i="2"/>
  <c r="O480" i="2"/>
  <c r="O481" i="2"/>
  <c r="O482" i="2"/>
  <c r="O479" i="2"/>
  <c r="O518" i="2"/>
  <c r="O491" i="2"/>
  <c r="O492" i="2"/>
  <c r="O493" i="2"/>
  <c r="O494" i="2"/>
  <c r="O495" i="2"/>
  <c r="O496" i="2"/>
  <c r="O497" i="2"/>
  <c r="O498" i="2"/>
  <c r="O499" i="2"/>
  <c r="O500" i="2"/>
  <c r="O487" i="2"/>
  <c r="O488" i="2"/>
  <c r="O489" i="2"/>
  <c r="O485" i="2"/>
  <c r="O484" i="2"/>
  <c r="O501" i="2"/>
  <c r="O521" i="2"/>
  <c r="O512" i="2"/>
  <c r="O516" i="2"/>
  <c r="O523" i="2"/>
  <c r="O502" i="2"/>
  <c r="O506" i="2"/>
  <c r="O503" i="2"/>
  <c r="O504" i="2"/>
  <c r="O514" i="2"/>
  <c r="O515" i="2"/>
  <c r="O522" i="2"/>
  <c r="O517" i="2"/>
  <c r="O509" i="2"/>
  <c r="O505" i="2"/>
  <c r="O508" i="2"/>
  <c r="O513" i="2"/>
  <c r="O510" i="2"/>
  <c r="O525" i="2"/>
  <c r="O519" i="2"/>
  <c r="O536" i="2"/>
  <c r="O524" i="2"/>
  <c r="O534" i="2"/>
  <c r="O560" i="2"/>
  <c r="O526" i="2"/>
  <c r="O533" i="2"/>
  <c r="O520" i="2"/>
  <c r="O538" i="2"/>
  <c r="O540" i="2"/>
  <c r="O530" i="2"/>
  <c r="O527" i="2"/>
  <c r="O537" i="2"/>
  <c r="O545" i="2"/>
  <c r="O539" i="2"/>
  <c r="O529" i="2"/>
  <c r="O531" i="2"/>
  <c r="O543" i="2"/>
  <c r="O556" i="2"/>
  <c r="O541" i="2"/>
  <c r="O532" i="2"/>
  <c r="O535" i="2"/>
  <c r="O564" i="2"/>
  <c r="O551" i="2"/>
  <c r="O553" i="2"/>
  <c r="O554" i="2"/>
  <c r="O555" i="2"/>
  <c r="O544" i="2"/>
  <c r="O548" i="2"/>
  <c r="O528" i="2"/>
  <c r="O542" i="2"/>
  <c r="O558" i="2"/>
  <c r="O559" i="2"/>
  <c r="O583" i="2"/>
  <c r="O546" i="2"/>
  <c r="O547" i="2"/>
  <c r="O561" i="2"/>
  <c r="O566" i="2"/>
  <c r="O572" i="2"/>
  <c r="O573" i="2"/>
  <c r="O549" i="2"/>
  <c r="O550" i="2"/>
  <c r="O589" i="2"/>
  <c r="O581" i="2"/>
  <c r="O575" i="2"/>
  <c r="O562" i="2"/>
  <c r="O563" i="2"/>
  <c r="O552" i="2"/>
  <c r="O569" i="2"/>
  <c r="O570" i="2"/>
  <c r="O571" i="2"/>
  <c r="O557" i="2"/>
  <c r="O567" i="2"/>
  <c r="O582" i="2"/>
  <c r="O568" i="2"/>
  <c r="O586" i="2"/>
  <c r="O587" i="2"/>
  <c r="O603" i="2"/>
  <c r="O565" i="2"/>
  <c r="O588" i="2"/>
  <c r="O585" i="2"/>
  <c r="O574" i="2"/>
  <c r="O592" i="2"/>
  <c r="O576" i="2"/>
  <c r="O577" i="2"/>
  <c r="O578" i="2"/>
  <c r="O579" i="2"/>
  <c r="O580" i="2"/>
  <c r="O584" i="2"/>
  <c r="O591" i="2"/>
  <c r="O597" i="2"/>
  <c r="O598" i="2"/>
  <c r="O606" i="2"/>
  <c r="O600" i="2"/>
  <c r="O595" i="2"/>
  <c r="O601" i="2"/>
  <c r="O596" i="2"/>
  <c r="O609" i="2"/>
  <c r="O590" i="2"/>
  <c r="O599" i="2"/>
  <c r="O593" i="2"/>
  <c r="O594" i="2"/>
  <c r="O612" i="2"/>
  <c r="O618" i="2"/>
  <c r="O631" i="2"/>
  <c r="O605" i="2"/>
  <c r="O608" i="2"/>
  <c r="O615" i="2"/>
  <c r="O620" i="2"/>
  <c r="O604" i="2"/>
  <c r="O610" i="2"/>
  <c r="O611" i="2"/>
  <c r="O616" i="2"/>
  <c r="O621" i="2"/>
  <c r="O614" i="2"/>
  <c r="O602" i="2"/>
  <c r="O622" i="2"/>
  <c r="O625" i="2"/>
  <c r="O617" i="2"/>
  <c r="O629" i="2"/>
  <c r="O613" i="2"/>
  <c r="O628" i="2"/>
  <c r="O639" i="2"/>
  <c r="O607" i="2"/>
  <c r="O626" i="2"/>
  <c r="O638" i="2"/>
  <c r="O627" i="2"/>
  <c r="O619" i="2"/>
  <c r="O634" i="2"/>
  <c r="O623" i="2"/>
  <c r="O635" i="2"/>
  <c r="O630" i="2"/>
  <c r="O624" i="2"/>
  <c r="O642" i="2"/>
  <c r="O637" i="2"/>
  <c r="O632" i="2"/>
  <c r="O676" i="2"/>
  <c r="O643" i="2"/>
  <c r="O636" i="2"/>
  <c r="O645" i="2"/>
  <c r="O633" i="2"/>
  <c r="O640" i="2"/>
  <c r="O641" i="2"/>
  <c r="O650" i="2"/>
  <c r="O648" i="2"/>
  <c r="O644" i="2"/>
  <c r="O655" i="2"/>
  <c r="O657" i="2"/>
  <c r="O654" i="2"/>
  <c r="O656" i="2"/>
  <c r="O651" i="2"/>
  <c r="O647" i="2"/>
  <c r="O661" i="2"/>
  <c r="O646" i="2"/>
  <c r="O665" i="2"/>
  <c r="O662" i="2"/>
  <c r="O666" i="2"/>
  <c r="O653" i="2"/>
  <c r="O677" i="2"/>
  <c r="O658" i="2"/>
  <c r="O659" i="2"/>
  <c r="O660" i="2"/>
  <c r="O663" i="2"/>
  <c r="O649" i="2"/>
  <c r="O668" i="2"/>
  <c r="O700" i="2"/>
  <c r="O652" i="2"/>
  <c r="O685" i="2"/>
  <c r="O679" i="2"/>
  <c r="O682" i="2"/>
  <c r="O684" i="2"/>
  <c r="O667" i="2"/>
  <c r="O680" i="2"/>
  <c r="O693" i="2"/>
  <c r="O664" i="2"/>
  <c r="O669" i="2"/>
  <c r="O688" i="2"/>
  <c r="O670" i="2"/>
  <c r="O671" i="2"/>
  <c r="O672" i="2"/>
  <c r="O673" i="2"/>
  <c r="O674" i="2"/>
  <c r="O678" i="2"/>
  <c r="O686" i="2"/>
  <c r="O723" i="2"/>
  <c r="O675" i="2"/>
  <c r="O699" i="2"/>
  <c r="O689" i="2"/>
  <c r="O683" i="2"/>
  <c r="O690" i="2"/>
  <c r="O692" i="2"/>
  <c r="O681" i="2"/>
  <c r="O687" i="2"/>
  <c r="O694" i="2"/>
  <c r="O736" i="2"/>
  <c r="O737" i="2"/>
  <c r="O738" i="2"/>
  <c r="O697" i="2"/>
  <c r="O705" i="2"/>
  <c r="O718" i="2"/>
  <c r="O701" i="2"/>
  <c r="O720" i="2"/>
  <c r="O704" i="2"/>
  <c r="O698" i="2"/>
  <c r="O703" i="2"/>
  <c r="O709" i="2"/>
  <c r="O695" i="2"/>
  <c r="O729" i="2"/>
  <c r="O734" i="2"/>
  <c r="O706" i="2"/>
  <c r="O713" i="2"/>
  <c r="O707" i="2"/>
  <c r="O702" i="2"/>
  <c r="O715" i="2"/>
  <c r="O696" i="2"/>
  <c r="O719" i="2"/>
  <c r="O708" i="2"/>
  <c r="O710" i="2"/>
  <c r="O724" i="2"/>
  <c r="O716" i="2"/>
  <c r="O717" i="2"/>
  <c r="O725" i="2"/>
  <c r="O691" i="2"/>
  <c r="O721" i="2"/>
  <c r="O722" i="2"/>
  <c r="O747" i="2"/>
  <c r="O714" i="2"/>
  <c r="O739" i="2"/>
  <c r="O711" i="2"/>
  <c r="O727" i="2"/>
  <c r="O728" i="2"/>
  <c r="O735" i="2"/>
  <c r="O743" i="2"/>
  <c r="O712" i="2"/>
  <c r="O745" i="2"/>
  <c r="O759" i="2"/>
  <c r="O748" i="2"/>
  <c r="O740" i="2"/>
  <c r="O730" i="2"/>
  <c r="O731" i="2"/>
  <c r="O757" i="2"/>
  <c r="O744" i="2"/>
  <c r="O752" i="2"/>
  <c r="O746" i="2"/>
  <c r="O726" i="2"/>
  <c r="O733" i="2"/>
  <c r="O843" i="2"/>
  <c r="O749" i="2"/>
  <c r="O761" i="2"/>
  <c r="O762" i="2"/>
  <c r="O741" i="2"/>
  <c r="O732" i="2"/>
  <c r="O823" i="2"/>
  <c r="O753" i="2"/>
  <c r="O786" i="2"/>
  <c r="O767" i="2"/>
  <c r="O799" i="2"/>
  <c r="O758" i="2"/>
  <c r="O789" i="2"/>
  <c r="O755" i="2"/>
  <c r="O776" i="2"/>
  <c r="O778" i="2"/>
  <c r="O782" i="2"/>
  <c r="O783" i="2"/>
  <c r="O813" i="2"/>
  <c r="O775" i="2"/>
  <c r="O754" i="2"/>
  <c r="O784" i="2"/>
  <c r="O750" i="2"/>
  <c r="O763" i="2"/>
  <c r="O785" i="2"/>
  <c r="O765" i="2"/>
  <c r="O805" i="2"/>
  <c r="O742" i="2"/>
  <c r="O751" i="2"/>
  <c r="O772" i="2"/>
  <c r="O787" i="2"/>
  <c r="O781" i="2"/>
  <c r="O811" i="2"/>
  <c r="O764" i="2"/>
  <c r="O766" i="2"/>
  <c r="O770" i="2"/>
  <c r="O822" i="2"/>
  <c r="O780" i="2"/>
  <c r="O771" i="2"/>
  <c r="O774" i="2"/>
  <c r="O825" i="2"/>
  <c r="O791" i="2"/>
  <c r="O760" i="2"/>
  <c r="O803" i="2"/>
  <c r="O828" i="2"/>
  <c r="O768" i="2"/>
  <c r="O807" i="2"/>
  <c r="O839" i="2"/>
  <c r="O801" i="2"/>
  <c r="O788" i="2"/>
  <c r="O793" i="2"/>
  <c r="O818" i="2"/>
  <c r="O798" i="2"/>
  <c r="O756" i="2"/>
  <c r="O821" i="2"/>
  <c r="O800" i="2"/>
  <c r="O779" i="2"/>
  <c r="O836" i="2"/>
  <c r="O792" i="2"/>
  <c r="O817" i="2"/>
  <c r="O794" i="2"/>
  <c r="O795" i="2"/>
  <c r="O796" i="2"/>
  <c r="O797" i="2"/>
  <c r="O887" i="2"/>
  <c r="O769" i="2"/>
  <c r="O834" i="2"/>
  <c r="O773" i="2"/>
  <c r="O826" i="2"/>
  <c r="O790" i="2"/>
  <c r="O812" i="2"/>
  <c r="O852" i="2"/>
  <c r="O814" i="2"/>
  <c r="O819" i="2"/>
  <c r="O831" i="2"/>
  <c r="O832" i="2"/>
  <c r="O806" i="2"/>
  <c r="O809" i="2"/>
  <c r="O810" i="2"/>
  <c r="O824" i="2"/>
  <c r="O802" i="2"/>
  <c r="O827" i="2"/>
  <c r="O815" i="2"/>
  <c r="O855" i="2"/>
  <c r="O863" i="2"/>
  <c r="O777" i="2"/>
  <c r="O820" i="2"/>
  <c r="O838" i="2"/>
  <c r="O847" i="2"/>
  <c r="O857" i="2"/>
  <c r="O841" i="2"/>
  <c r="O842" i="2"/>
  <c r="O903" i="2"/>
  <c r="O816" i="2"/>
  <c r="O829" i="2"/>
  <c r="O830" i="2"/>
  <c r="O893" i="2"/>
  <c r="O870" i="2"/>
  <c r="O808" i="2"/>
  <c r="O850" i="2"/>
  <c r="O851" i="2"/>
  <c r="O835" i="2"/>
  <c r="O966" i="2"/>
  <c r="O859" i="2"/>
  <c r="O876" i="2"/>
  <c r="O864" i="2"/>
  <c r="O848" i="2"/>
  <c r="O881" i="2"/>
  <c r="O840" i="2"/>
  <c r="O844" i="2"/>
  <c r="O862" i="2"/>
  <c r="O845" i="2"/>
  <c r="O804" i="2"/>
  <c r="O846" i="2"/>
  <c r="O837" i="2"/>
  <c r="O856" i="2"/>
  <c r="O929" i="2"/>
  <c r="O833" i="2"/>
  <c r="O921" i="2"/>
  <c r="O858" i="2"/>
  <c r="O909" i="2"/>
  <c r="O904" i="2"/>
  <c r="O915" i="2"/>
  <c r="O877" i="2"/>
  <c r="O894" i="2"/>
  <c r="O895" i="2"/>
  <c r="O849" i="2"/>
  <c r="O871" i="2"/>
  <c r="O899" i="2"/>
  <c r="O900" i="2"/>
  <c r="O901" i="2"/>
  <c r="O873" i="2"/>
  <c r="O861" i="2"/>
  <c r="O869" i="2"/>
  <c r="O853" i="2"/>
  <c r="O911" i="2"/>
  <c r="O854" i="2"/>
  <c r="O888" i="2"/>
  <c r="O924" i="2"/>
  <c r="O938" i="2"/>
  <c r="O868" i="2"/>
  <c r="O874" i="2"/>
  <c r="O892" i="2"/>
  <c r="O959" i="2"/>
  <c r="O946" i="2"/>
  <c r="O950" i="2"/>
  <c r="O865" i="2"/>
  <c r="O872" i="2"/>
  <c r="O866" i="2"/>
  <c r="O867" i="2"/>
  <c r="O923" i="2"/>
  <c r="O882" i="2"/>
  <c r="O883" i="2"/>
  <c r="O910" i="2"/>
  <c r="O884" i="2"/>
  <c r="O982" i="2"/>
  <c r="O875" i="2"/>
  <c r="O891" i="2"/>
  <c r="O945" i="2"/>
  <c r="O928" i="2"/>
  <c r="O947" i="2"/>
  <c r="O880" i="2"/>
  <c r="O956" i="2"/>
  <c r="O886" i="2"/>
  <c r="O889" i="2"/>
  <c r="O890" i="2"/>
  <c r="O983" i="2"/>
  <c r="O916" i="2"/>
  <c r="O917" i="2"/>
  <c r="O918" i="2"/>
  <c r="O919" i="2"/>
  <c r="O948" i="2"/>
  <c r="O897" i="2"/>
  <c r="O920" i="2"/>
  <c r="O906" i="2"/>
  <c r="O879" i="2"/>
  <c r="O931" i="2"/>
  <c r="O860" i="2"/>
  <c r="O925" i="2"/>
  <c r="O926" i="2"/>
  <c r="O927" i="2"/>
  <c r="O885" i="2"/>
  <c r="O905" i="2"/>
  <c r="O896" i="2"/>
  <c r="O949" i="2"/>
  <c r="O878" i="2"/>
  <c r="O962" i="2"/>
  <c r="O898" i="2"/>
  <c r="O932" i="2"/>
  <c r="O987" i="2"/>
  <c r="O933" i="2"/>
  <c r="O908" i="2"/>
  <c r="O936" i="2"/>
  <c r="O957" i="2"/>
  <c r="O1017" i="2"/>
  <c r="O912" i="2"/>
  <c r="O913" i="2"/>
  <c r="O944" i="2"/>
  <c r="O960" i="2"/>
  <c r="O934" i="2"/>
  <c r="O907" i="2"/>
  <c r="O990" i="2"/>
  <c r="O955" i="2"/>
  <c r="O922" i="2"/>
  <c r="O967" i="2"/>
  <c r="O939" i="2"/>
  <c r="O940" i="2"/>
  <c r="O902" i="2"/>
  <c r="O941" i="2"/>
  <c r="O942" i="2"/>
  <c r="O958" i="2"/>
  <c r="O973" i="2"/>
  <c r="O961" i="2"/>
  <c r="O1011" i="2"/>
  <c r="O988" i="2"/>
  <c r="O964" i="2"/>
  <c r="O935" i="2"/>
  <c r="O991" i="2"/>
  <c r="O937" i="2"/>
  <c r="O979" i="2"/>
  <c r="O980" i="2"/>
  <c r="O981" i="2"/>
  <c r="O914" i="2"/>
  <c r="O943" i="2"/>
  <c r="O984" i="2"/>
  <c r="O1009" i="2"/>
  <c r="O1032" i="2"/>
  <c r="O976" i="2"/>
  <c r="O951" i="2"/>
  <c r="O952" i="2"/>
  <c r="O953" i="2"/>
  <c r="O954" i="2"/>
  <c r="O1071" i="2"/>
  <c r="O965" i="2"/>
  <c r="O969" i="2"/>
  <c r="O970" i="2"/>
  <c r="O972" i="2"/>
  <c r="O996" i="2"/>
  <c r="O997" i="2"/>
  <c r="O998" i="2"/>
  <c r="O1007" i="2"/>
  <c r="O974" i="2"/>
  <c r="O1000" i="2"/>
  <c r="O930" i="2"/>
  <c r="O977" i="2"/>
  <c r="O986" i="2"/>
  <c r="O989" i="2"/>
  <c r="O992" i="2"/>
  <c r="O968" i="2"/>
  <c r="O1004" i="2"/>
  <c r="O1006" i="2"/>
  <c r="O1027" i="2"/>
  <c r="O975" i="2"/>
  <c r="O1030" i="2"/>
  <c r="O985" i="2"/>
  <c r="O1050" i="2"/>
  <c r="O1034" i="2"/>
  <c r="O1057" i="2"/>
  <c r="O1058" i="2"/>
  <c r="O1003" i="2"/>
  <c r="O1005" i="2"/>
  <c r="O1128" i="2"/>
  <c r="O1063" i="2"/>
  <c r="O1025" i="2"/>
  <c r="O1008" i="2"/>
  <c r="O1086" i="2"/>
  <c r="O1010" i="2"/>
  <c r="O1031" i="2"/>
  <c r="O1048" i="2"/>
  <c r="O1049" i="2"/>
  <c r="O1070" i="2"/>
  <c r="O1052" i="2"/>
  <c r="O1053" i="2"/>
  <c r="O1054" i="2"/>
  <c r="O1055" i="2"/>
  <c r="O1119" i="2"/>
  <c r="O1095" i="2"/>
  <c r="O1168" i="2"/>
  <c r="O963" i="2"/>
  <c r="O1013" i="2"/>
  <c r="O1014" i="2"/>
  <c r="O1015" i="2"/>
  <c r="O1016" i="2"/>
  <c r="O993" i="2"/>
  <c r="O1020" i="2"/>
  <c r="O978" i="2"/>
  <c r="O971" i="2"/>
  <c r="O1040" i="2"/>
  <c r="O1021" i="2"/>
  <c r="O994" i="2"/>
  <c r="O1023" i="2"/>
  <c r="O1064" i="2"/>
  <c r="O1066" i="2"/>
  <c r="O1046" i="2"/>
  <c r="O1352" i="2"/>
  <c r="O999" i="2"/>
  <c r="O1118" i="2"/>
  <c r="O1001" i="2"/>
  <c r="O1002" i="2"/>
  <c r="O1075" i="2"/>
  <c r="O1078" i="2"/>
  <c r="O1101" i="2"/>
  <c r="O1041" i="2"/>
  <c r="O1022" i="2"/>
  <c r="O1024" i="2"/>
  <c r="O1026" i="2"/>
  <c r="O1216" i="2"/>
  <c r="O1028" i="2"/>
  <c r="O1085" i="2"/>
  <c r="O1067" i="2"/>
  <c r="O1079" i="2"/>
  <c r="O1018" i="2"/>
  <c r="O1019" i="2"/>
  <c r="O1081" i="2"/>
  <c r="O1149" i="2"/>
  <c r="O1062" i="2"/>
  <c r="O1107" i="2"/>
  <c r="O995" i="2"/>
  <c r="O1069" i="2"/>
  <c r="O1158" i="2"/>
  <c r="O1051" i="2"/>
  <c r="O1093" i="2"/>
  <c r="O1190" i="2"/>
  <c r="O1012" i="2"/>
  <c r="O1035" i="2"/>
  <c r="O1142" i="2"/>
  <c r="O1100" i="2"/>
  <c r="O1102" i="2"/>
  <c r="O1043" i="2"/>
  <c r="O1130" i="2"/>
  <c r="O1178" i="2"/>
  <c r="O1087" i="2"/>
  <c r="O1113" i="2"/>
  <c r="O1239" i="2"/>
  <c r="O1159" i="2"/>
  <c r="O1322" i="2"/>
  <c r="O1188" i="2"/>
  <c r="O1094" i="2"/>
  <c r="O1076" i="2"/>
  <c r="O1036" i="2"/>
  <c r="O1038" i="2"/>
  <c r="O1039" i="2"/>
  <c r="O1201" i="2"/>
  <c r="O1061" i="2"/>
  <c r="O1253" i="2"/>
  <c r="O1106" i="2"/>
  <c r="O1328" i="2"/>
  <c r="O1209" i="2"/>
  <c r="O1084" i="2"/>
  <c r="O1065" i="2"/>
  <c r="O1132" i="2"/>
  <c r="O1112" i="2"/>
  <c r="O1029" i="2"/>
  <c r="O1184" i="2"/>
  <c r="O1068" i="2"/>
  <c r="O1088" i="2"/>
  <c r="O1237" i="2"/>
  <c r="O1157" i="2"/>
  <c r="O1165" i="2"/>
  <c r="O1033" i="2"/>
  <c r="O1139" i="2"/>
  <c r="O1301" i="2"/>
  <c r="O1072" i="2"/>
  <c r="O1073" i="2"/>
  <c r="O1096" i="2"/>
  <c r="O1121" i="2"/>
  <c r="O1124" i="2"/>
  <c r="O1249" i="2"/>
  <c r="O1037" i="2"/>
  <c r="O1202" i="2"/>
  <c r="O1171" i="2"/>
  <c r="O1059" i="2"/>
  <c r="O1080" i="2"/>
  <c r="O1082" i="2"/>
  <c r="O1172" i="2"/>
  <c r="O1108" i="2"/>
  <c r="O1044" i="2"/>
  <c r="O1264" i="2"/>
  <c r="O1114" i="2"/>
  <c r="O1134" i="2"/>
  <c r="O1135" i="2"/>
  <c r="O1238" i="2"/>
  <c r="O1092" i="2"/>
  <c r="O1164" i="2"/>
  <c r="O1310" i="2"/>
  <c r="O1056" i="2"/>
  <c r="O1269" i="2"/>
  <c r="O1281" i="2"/>
  <c r="O1244" i="2"/>
  <c r="O1195" i="2"/>
  <c r="O1120" i="2"/>
  <c r="O1074" i="2"/>
  <c r="O1098" i="2"/>
  <c r="O1271" i="2"/>
  <c r="O1144" i="2"/>
  <c r="O1145" i="2"/>
  <c r="O1227" i="2"/>
  <c r="O1250" i="2"/>
  <c r="O1060" i="2"/>
  <c r="O1305" i="2"/>
  <c r="O1205" i="2"/>
  <c r="O1150" i="2"/>
  <c r="O1232" i="2"/>
  <c r="O1307" i="2"/>
  <c r="O1129" i="2"/>
  <c r="O1256" i="2"/>
  <c r="O1152" i="2"/>
  <c r="O1109" i="2"/>
  <c r="O1110" i="2"/>
  <c r="O1155" i="2"/>
  <c r="O1156" i="2"/>
  <c r="O1234" i="2"/>
  <c r="O1089" i="2"/>
  <c r="O1090" i="2"/>
  <c r="O1116" i="2"/>
  <c r="O1136" i="2"/>
  <c r="O1137" i="2"/>
  <c r="O1141" i="2"/>
  <c r="O1097" i="2"/>
  <c r="O1122" i="2"/>
  <c r="O1221" i="2"/>
  <c r="O1123" i="2"/>
  <c r="O1169" i="2"/>
  <c r="O1224" i="2"/>
  <c r="O1199" i="2"/>
  <c r="O1304" i="2"/>
  <c r="O1289" i="2"/>
  <c r="O1204" i="2"/>
  <c r="O1293" i="2"/>
  <c r="O1230" i="2"/>
  <c r="O1206" i="2"/>
  <c r="O1295" i="2"/>
  <c r="O1173" i="2"/>
  <c r="O1176" i="2"/>
  <c r="O1208" i="2"/>
  <c r="O1233" i="2"/>
  <c r="O1258" i="2"/>
  <c r="O1259" i="2"/>
  <c r="O1111" i="2"/>
  <c r="O1260" i="2"/>
  <c r="O1181" i="2"/>
  <c r="O1133" i="2"/>
  <c r="O1183" i="2"/>
  <c r="O1235" i="2"/>
  <c r="O1236" i="2"/>
  <c r="O1299" i="2"/>
  <c r="O1115" i="2"/>
  <c r="O1185" i="2"/>
  <c r="O1091" i="2"/>
  <c r="O1266" i="2"/>
  <c r="O1334" i="2"/>
  <c r="O1160" i="2"/>
  <c r="O1161" i="2"/>
  <c r="O1162" i="2"/>
  <c r="O1163" i="2"/>
  <c r="O1187" i="2"/>
  <c r="O1267" i="2"/>
  <c r="O1242" i="2"/>
  <c r="O1193" i="2"/>
  <c r="O1246" i="2"/>
  <c r="O1196" i="2"/>
  <c r="O1143" i="2"/>
  <c r="O1247" i="2"/>
  <c r="O1324" i="2"/>
  <c r="O1272" i="2"/>
  <c r="O1287" i="2"/>
  <c r="O1077" i="2"/>
  <c r="O1226" i="2"/>
  <c r="O1170" i="2"/>
  <c r="O1146" i="2"/>
  <c r="O1229" i="2"/>
  <c r="O1148" i="2"/>
  <c r="O1126" i="2"/>
  <c r="O1332" i="2"/>
  <c r="O1103" i="2"/>
  <c r="O1207" i="2"/>
  <c r="O1257" i="2"/>
  <c r="O1210" i="2"/>
  <c r="O1308" i="2"/>
  <c r="O1212" i="2"/>
  <c r="O1213" i="2"/>
  <c r="O1179" i="2"/>
  <c r="O1215" i="2"/>
  <c r="O1261" i="2"/>
  <c r="O1277" i="2"/>
  <c r="O1319" i="2"/>
  <c r="O1278" i="2"/>
  <c r="O1218" i="2"/>
  <c r="O1300" i="2"/>
  <c r="O1321" i="2"/>
  <c r="O1138" i="2"/>
  <c r="O1240" i="2"/>
  <c r="O1241" i="2"/>
  <c r="O1243" i="2"/>
  <c r="O1191" i="2"/>
  <c r="O1167" i="2"/>
  <c r="O1282" i="2"/>
  <c r="O1194" i="2"/>
  <c r="O1345" i="2"/>
  <c r="O1270" i="2"/>
  <c r="O1197" i="2"/>
  <c r="O1222" i="2"/>
  <c r="O1223" i="2"/>
  <c r="O1248" i="2"/>
  <c r="O1125" i="2"/>
  <c r="O1273" i="2"/>
  <c r="O1288" i="2"/>
  <c r="O1200" i="2"/>
  <c r="O1203" i="2"/>
  <c r="O1290" i="2"/>
  <c r="O1291" i="2"/>
  <c r="O1292" i="2"/>
  <c r="O1326" i="2"/>
  <c r="O1306" i="2"/>
  <c r="O1127" i="2"/>
  <c r="O1294" i="2"/>
  <c r="O1104" i="2"/>
  <c r="O1105" i="2"/>
  <c r="O1327" i="2"/>
  <c r="O1255" i="2"/>
  <c r="O1296" i="2"/>
  <c r="O1339" i="2"/>
  <c r="O1177" i="2"/>
  <c r="O1342" i="2"/>
  <c r="O1297" i="2"/>
  <c r="O1347" i="2"/>
  <c r="O1180" i="2"/>
  <c r="O1316" i="2"/>
  <c r="O1343" i="2"/>
  <c r="O1318" i="2"/>
  <c r="O1182" i="2"/>
  <c r="O1262" i="2"/>
  <c r="O1263" i="2"/>
  <c r="O1298" i="2"/>
  <c r="O1265" i="2"/>
  <c r="O1320" i="2"/>
  <c r="O1186" i="2"/>
  <c r="O1348" i="2"/>
  <c r="O1217" i="2"/>
  <c r="O1279" i="2"/>
  <c r="O1280" i="2"/>
  <c r="O1117" i="2"/>
  <c r="O1219" i="2"/>
  <c r="O1268" i="2"/>
  <c r="O1189" i="2"/>
  <c r="O1311" i="2"/>
  <c r="O1166" i="2"/>
  <c r="O1336" i="2"/>
  <c r="O1192" i="2"/>
  <c r="O1283" i="2"/>
  <c r="O1220" i="2"/>
  <c r="O1140" i="2"/>
  <c r="O1245" i="2"/>
  <c r="O1323" i="2"/>
  <c r="O1284" i="2"/>
  <c r="O1285" i="2"/>
  <c r="O1286" i="2"/>
  <c r="O1330" i="2"/>
  <c r="O1198" i="2"/>
  <c r="O1099" i="2"/>
  <c r="O1312" i="2"/>
  <c r="O1302" i="2"/>
  <c r="O1303" i="2"/>
  <c r="O1225" i="2"/>
  <c r="O1274" i="2"/>
  <c r="O1313" i="2"/>
  <c r="O1228" i="2"/>
  <c r="O1147" i="2"/>
  <c r="O1314" i="2"/>
  <c r="O1325" i="2"/>
  <c r="O1331" i="2"/>
  <c r="O1275" i="2"/>
  <c r="O1337" i="2"/>
  <c r="O1083" i="2"/>
  <c r="O1276" i="2"/>
  <c r="O1231" i="2"/>
  <c r="O1251" i="2"/>
  <c r="O1252" i="2"/>
  <c r="O1333" i="2"/>
  <c r="O1349" i="2"/>
  <c r="O1042" i="2"/>
  <c r="O1338" i="2"/>
  <c r="O1254" i="2"/>
  <c r="O1151" i="2"/>
  <c r="O1174" i="2"/>
  <c r="O1335" i="2"/>
  <c r="O1175" i="2"/>
  <c r="O1350" i="2"/>
  <c r="O1211" i="2"/>
  <c r="O1340" i="2"/>
  <c r="O1153" i="2"/>
  <c r="O1131" i="2"/>
  <c r="O1341" i="2"/>
  <c r="O1154" i="2"/>
  <c r="O1214" i="2"/>
  <c r="O1315" i="2"/>
  <c r="O1045" i="2"/>
  <c r="O1309" i="2"/>
  <c r="O1317" i="2"/>
  <c r="O1329" i="2"/>
  <c r="O1344" i="2"/>
  <c r="O1351" i="2"/>
  <c r="O1047" i="2"/>
  <c r="O1346" i="2"/>
  <c r="L2" i="2"/>
  <c r="P2" i="2"/>
  <c r="P3" i="2"/>
  <c r="P4" i="2"/>
  <c r="P5" i="2"/>
  <c r="P6" i="2"/>
  <c r="P7" i="2"/>
  <c r="P8" i="2"/>
  <c r="P9" i="2"/>
  <c r="P10" i="2"/>
  <c r="P11" i="2"/>
  <c r="P12" i="2"/>
  <c r="P13" i="2"/>
  <c r="P14" i="2"/>
  <c r="P15" i="2"/>
  <c r="P16" i="2"/>
  <c r="P17" i="2"/>
  <c r="P18" i="2"/>
  <c r="P19" i="2"/>
  <c r="P20" i="2"/>
  <c r="P21" i="2"/>
  <c r="P22" i="2"/>
  <c r="P23" i="2"/>
  <c r="P24" i="2"/>
  <c r="P25" i="2"/>
  <c r="P26" i="2"/>
  <c r="P27" i="2"/>
  <c r="P28" i="2"/>
  <c r="P29" i="2"/>
  <c r="P30" i="2"/>
  <c r="P31" i="2"/>
  <c r="P32" i="2"/>
  <c r="P33" i="2"/>
  <c r="P34" i="2"/>
  <c r="P35" i="2"/>
  <c r="P36" i="2"/>
  <c r="P37" i="2"/>
  <c r="P38" i="2"/>
  <c r="P39" i="2"/>
  <c r="P40" i="2"/>
  <c r="P41" i="2"/>
  <c r="P42" i="2"/>
  <c r="P43" i="2"/>
  <c r="P44" i="2"/>
  <c r="P45" i="2"/>
  <c r="P46" i="2"/>
  <c r="P47" i="2"/>
  <c r="P48" i="2"/>
  <c r="P49" i="2"/>
  <c r="P50" i="2"/>
  <c r="P51" i="2"/>
  <c r="P53" i="2"/>
  <c r="P54" i="2"/>
  <c r="P52" i="2"/>
  <c r="P55" i="2"/>
  <c r="P56" i="2"/>
  <c r="P57" i="2"/>
  <c r="P58" i="2"/>
  <c r="P59" i="2"/>
  <c r="P60" i="2"/>
  <c r="P61" i="2"/>
  <c r="P62" i="2"/>
  <c r="P63" i="2"/>
  <c r="P64" i="2"/>
  <c r="P65" i="2"/>
  <c r="P66" i="2"/>
  <c r="P67" i="2"/>
  <c r="P68" i="2"/>
  <c r="P69" i="2"/>
  <c r="P72" i="2"/>
  <c r="P70" i="2"/>
  <c r="P71" i="2"/>
  <c r="P74" i="2"/>
  <c r="P73" i="2"/>
  <c r="P75" i="2"/>
  <c r="P76" i="2"/>
  <c r="P77" i="2"/>
  <c r="P78" i="2"/>
  <c r="P79" i="2"/>
  <c r="P80" i="2"/>
  <c r="P81" i="2"/>
  <c r="P82" i="2"/>
  <c r="P83" i="2"/>
  <c r="P84" i="2"/>
  <c r="P85" i="2"/>
  <c r="P86" i="2"/>
  <c r="P87" i="2"/>
  <c r="P88" i="2"/>
  <c r="P89" i="2"/>
  <c r="P90" i="2"/>
  <c r="P91" i="2"/>
  <c r="P92" i="2"/>
  <c r="P93" i="2"/>
  <c r="P95" i="2"/>
  <c r="P94" i="2"/>
  <c r="P97" i="2"/>
  <c r="P96" i="2"/>
  <c r="P98" i="2"/>
  <c r="P99" i="2"/>
  <c r="P100" i="2"/>
  <c r="P101" i="2"/>
  <c r="P102" i="2"/>
  <c r="P103" i="2"/>
  <c r="P104" i="2"/>
  <c r="P105" i="2"/>
  <c r="P106" i="2"/>
  <c r="P107" i="2"/>
  <c r="P108" i="2"/>
  <c r="P109" i="2"/>
  <c r="P110" i="2"/>
  <c r="P111" i="2"/>
  <c r="P113" i="2"/>
  <c r="P112" i="2"/>
  <c r="P114" i="2"/>
  <c r="P118" i="2"/>
  <c r="P115" i="2"/>
  <c r="P116" i="2"/>
  <c r="P117" i="2"/>
  <c r="P120" i="2"/>
  <c r="P119" i="2"/>
  <c r="P121" i="2"/>
  <c r="P122" i="2"/>
  <c r="P123" i="2"/>
  <c r="P124" i="2"/>
  <c r="P125" i="2"/>
  <c r="P126" i="2"/>
  <c r="P127" i="2"/>
  <c r="P128" i="2"/>
  <c r="P129" i="2"/>
  <c r="P130" i="2"/>
  <c r="P131" i="2"/>
  <c r="P132" i="2"/>
  <c r="P133" i="2"/>
  <c r="P134" i="2"/>
  <c r="P135" i="2"/>
  <c r="P136" i="2"/>
  <c r="P137" i="2"/>
  <c r="P139" i="2"/>
  <c r="P138" i="2"/>
  <c r="P140" i="2"/>
  <c r="P141" i="2"/>
  <c r="P143" i="2"/>
  <c r="P144" i="2"/>
  <c r="P145" i="2"/>
  <c r="P142" i="2"/>
  <c r="P146" i="2"/>
  <c r="P151" i="2"/>
  <c r="P148" i="2"/>
  <c r="P150" i="2"/>
  <c r="P147" i="2"/>
  <c r="P149" i="2"/>
  <c r="P159" i="2"/>
  <c r="P152" i="2"/>
  <c r="P153" i="2"/>
  <c r="P154" i="2"/>
  <c r="P155" i="2"/>
  <c r="P156" i="2"/>
  <c r="P157" i="2"/>
  <c r="P158" i="2"/>
  <c r="P160" i="2"/>
  <c r="P162" i="2"/>
  <c r="P163" i="2"/>
  <c r="P164" i="2"/>
  <c r="P168" i="2"/>
  <c r="P161" i="2"/>
  <c r="P166" i="2"/>
  <c r="P167" i="2"/>
  <c r="P165" i="2"/>
  <c r="P170" i="2"/>
  <c r="P169" i="2"/>
  <c r="P171" i="2"/>
  <c r="P174" i="2"/>
  <c r="P172" i="2"/>
  <c r="P173" i="2"/>
  <c r="P175" i="2"/>
  <c r="P177" i="2"/>
  <c r="P178" i="2"/>
  <c r="P179" i="2"/>
  <c r="P176" i="2"/>
  <c r="P180" i="2"/>
  <c r="P181" i="2"/>
  <c r="P182" i="2"/>
  <c r="P183" i="2"/>
  <c r="P184" i="2"/>
  <c r="P185" i="2"/>
  <c r="P186" i="2"/>
  <c r="P187" i="2"/>
  <c r="P190" i="2"/>
  <c r="P188" i="2"/>
  <c r="P189" i="2"/>
  <c r="P192" i="2"/>
  <c r="P191" i="2"/>
  <c r="P194" i="2"/>
  <c r="P193" i="2"/>
  <c r="P198" i="2"/>
  <c r="P195" i="2"/>
  <c r="P196" i="2"/>
  <c r="P197" i="2"/>
  <c r="P199" i="2"/>
  <c r="P200" i="2"/>
  <c r="P201" i="2"/>
  <c r="P202" i="2"/>
  <c r="P203" i="2"/>
  <c r="P204" i="2"/>
  <c r="P207" i="2"/>
  <c r="P205" i="2"/>
  <c r="P206" i="2"/>
  <c r="P209" i="2"/>
  <c r="P210" i="2"/>
  <c r="P208" i="2"/>
  <c r="P214" i="2"/>
  <c r="P211" i="2"/>
  <c r="P222" i="2"/>
  <c r="P213" i="2"/>
  <c r="P212" i="2"/>
  <c r="P216" i="2"/>
  <c r="P217" i="2"/>
  <c r="P218" i="2"/>
  <c r="P215" i="2"/>
  <c r="P219" i="2"/>
  <c r="P220" i="2"/>
  <c r="P225" i="2"/>
  <c r="P224" i="2"/>
  <c r="P221" i="2"/>
  <c r="P223" i="2"/>
  <c r="P229" i="2"/>
  <c r="P230" i="2"/>
  <c r="P231" i="2"/>
  <c r="P228" i="2"/>
  <c r="P226" i="2"/>
  <c r="P227" i="2"/>
  <c r="P232" i="2"/>
  <c r="P233" i="2"/>
  <c r="P234" i="2"/>
  <c r="P235" i="2"/>
  <c r="P236" i="2"/>
  <c r="P237" i="2"/>
  <c r="P238" i="2"/>
  <c r="P239" i="2"/>
  <c r="P240" i="2"/>
  <c r="P242" i="2"/>
  <c r="P243" i="2"/>
  <c r="P241" i="2"/>
  <c r="P244" i="2"/>
  <c r="P245" i="2"/>
  <c r="P249" i="2"/>
  <c r="P250" i="2"/>
  <c r="P251" i="2"/>
  <c r="P246" i="2"/>
  <c r="P247" i="2"/>
  <c r="P248" i="2"/>
  <c r="P252" i="2"/>
  <c r="P253" i="2"/>
  <c r="P254" i="2"/>
  <c r="P255" i="2"/>
  <c r="P256" i="2"/>
  <c r="P258" i="2"/>
  <c r="P259" i="2"/>
  <c r="P260" i="2"/>
  <c r="P257" i="2"/>
  <c r="P268" i="2"/>
  <c r="P269" i="2"/>
  <c r="P267" i="2"/>
  <c r="P264" i="2"/>
  <c r="P265" i="2"/>
  <c r="P266" i="2"/>
  <c r="P261" i="2"/>
  <c r="P262" i="2"/>
  <c r="P263" i="2"/>
  <c r="P274" i="2"/>
  <c r="P275" i="2"/>
  <c r="P271" i="2"/>
  <c r="P272" i="2"/>
  <c r="P273" i="2"/>
  <c r="P270" i="2"/>
  <c r="P279" i="2"/>
  <c r="P277" i="2"/>
  <c r="P278" i="2"/>
  <c r="P276" i="2"/>
  <c r="P284" i="2"/>
  <c r="P280" i="2"/>
  <c r="P283" i="2"/>
  <c r="P281" i="2"/>
  <c r="P282" i="2"/>
  <c r="P285" i="2"/>
  <c r="P286" i="2"/>
  <c r="P287" i="2"/>
  <c r="P288" i="2"/>
  <c r="P289" i="2"/>
  <c r="P290" i="2"/>
  <c r="P291" i="2"/>
  <c r="P294" i="2"/>
  <c r="P295" i="2"/>
  <c r="P296" i="2"/>
  <c r="P297" i="2"/>
  <c r="P298" i="2"/>
  <c r="P299" i="2"/>
  <c r="P300" i="2"/>
  <c r="P301" i="2"/>
  <c r="P292" i="2"/>
  <c r="P293" i="2"/>
  <c r="P302" i="2"/>
  <c r="P303" i="2"/>
  <c r="P305" i="2"/>
  <c r="P306" i="2"/>
  <c r="P309" i="2"/>
  <c r="P304" i="2"/>
  <c r="P308" i="2"/>
  <c r="P312" i="2"/>
  <c r="P307" i="2"/>
  <c r="P310" i="2"/>
  <c r="P317" i="2"/>
  <c r="P318" i="2"/>
  <c r="P319" i="2"/>
  <c r="P320" i="2"/>
  <c r="P311" i="2"/>
  <c r="P327" i="2"/>
  <c r="P313" i="2"/>
  <c r="P314" i="2"/>
  <c r="P315" i="2"/>
  <c r="P321" i="2"/>
  <c r="P316" i="2"/>
  <c r="P328" i="2"/>
  <c r="P325" i="2"/>
  <c r="P326" i="2"/>
  <c r="P322" i="2"/>
  <c r="P323" i="2"/>
  <c r="P324" i="2"/>
  <c r="P330" i="2"/>
  <c r="P331" i="2"/>
  <c r="P329" i="2"/>
  <c r="P336" i="2"/>
  <c r="P337" i="2"/>
  <c r="P333" i="2"/>
  <c r="P334" i="2"/>
  <c r="P335" i="2"/>
  <c r="P341" i="2"/>
  <c r="P332" i="2"/>
  <c r="P342" i="2"/>
  <c r="P338" i="2"/>
  <c r="P339" i="2"/>
  <c r="P340" i="2"/>
  <c r="P344" i="2"/>
  <c r="P345" i="2"/>
  <c r="P349" i="2"/>
  <c r="P343" i="2"/>
  <c r="P350" i="2"/>
  <c r="P357" i="2"/>
  <c r="P346" i="2"/>
  <c r="P348" i="2"/>
  <c r="P359" i="2"/>
  <c r="P352" i="2"/>
  <c r="P347" i="2"/>
  <c r="P354" i="2"/>
  <c r="P351" i="2"/>
  <c r="P356" i="2"/>
  <c r="P358" i="2"/>
  <c r="P353" i="2"/>
  <c r="P355" i="2"/>
  <c r="P360" i="2"/>
  <c r="P362" i="2"/>
  <c r="P369" i="2"/>
  <c r="P370" i="2"/>
  <c r="P361" i="2"/>
  <c r="P371" i="2"/>
  <c r="P372" i="2"/>
  <c r="P364" i="2"/>
  <c r="P368" i="2"/>
  <c r="P373" i="2"/>
  <c r="P365" i="2"/>
  <c r="P375" i="2"/>
  <c r="P378" i="2"/>
  <c r="P363" i="2"/>
  <c r="P366" i="2"/>
  <c r="P367" i="2"/>
  <c r="P374" i="2"/>
  <c r="P377" i="2"/>
  <c r="P391" i="2"/>
  <c r="P385" i="2"/>
  <c r="P390" i="2"/>
  <c r="P376" i="2"/>
  <c r="P379" i="2"/>
  <c r="P380" i="2"/>
  <c r="P381" i="2"/>
  <c r="P382" i="2"/>
  <c r="P383" i="2"/>
  <c r="P392" i="2"/>
  <c r="P402" i="2"/>
  <c r="P384" i="2"/>
  <c r="P386" i="2"/>
  <c r="P387" i="2"/>
  <c r="P388" i="2"/>
  <c r="P389" i="2"/>
  <c r="P405" i="2"/>
  <c r="P393" i="2"/>
  <c r="P411" i="2"/>
  <c r="P394" i="2"/>
  <c r="P395" i="2"/>
  <c r="P396" i="2"/>
  <c r="P401" i="2"/>
  <c r="P399" i="2"/>
  <c r="P408" i="2"/>
  <c r="P397" i="2"/>
  <c r="P398" i="2"/>
  <c r="P410" i="2"/>
  <c r="P403" i="2"/>
  <c r="P400" i="2"/>
  <c r="P406" i="2"/>
  <c r="P419" i="2"/>
  <c r="P415" i="2"/>
  <c r="P416" i="2"/>
  <c r="P404" i="2"/>
  <c r="P412" i="2"/>
  <c r="P413" i="2"/>
  <c r="P414" i="2"/>
  <c r="P407" i="2"/>
  <c r="P423" i="2"/>
  <c r="P409" i="2"/>
  <c r="P434" i="2"/>
  <c r="P417" i="2"/>
  <c r="P421" i="2"/>
  <c r="P422" i="2"/>
  <c r="P420" i="2"/>
  <c r="P418" i="2"/>
  <c r="P424" i="2"/>
  <c r="P426" i="2"/>
  <c r="P427" i="2"/>
  <c r="P425" i="2"/>
  <c r="P429" i="2"/>
  <c r="P439" i="2"/>
  <c r="P432" i="2"/>
  <c r="P428" i="2"/>
  <c r="P430" i="2"/>
  <c r="P450" i="2"/>
  <c r="P431" i="2"/>
  <c r="P433" i="2"/>
  <c r="P454" i="2"/>
  <c r="P452" i="2"/>
  <c r="P444" i="2"/>
  <c r="P436" i="2"/>
  <c r="P435" i="2"/>
  <c r="P448" i="2"/>
  <c r="P437" i="2"/>
  <c r="P442" i="2"/>
  <c r="P457" i="2"/>
  <c r="P440" i="2"/>
  <c r="P455" i="2"/>
  <c r="P449" i="2"/>
  <c r="P461" i="2"/>
  <c r="P443" i="2"/>
  <c r="P453" i="2"/>
  <c r="P446" i="2"/>
  <c r="P445" i="2"/>
  <c r="P438" i="2"/>
  <c r="P464" i="2"/>
  <c r="P456" i="2"/>
  <c r="P447" i="2"/>
  <c r="P458" i="2"/>
  <c r="P441" i="2"/>
  <c r="P459" i="2"/>
  <c r="P460" i="2"/>
  <c r="P451" i="2"/>
  <c r="P467" i="2"/>
  <c r="P465" i="2"/>
  <c r="P462" i="2"/>
  <c r="P470" i="2"/>
  <c r="P466" i="2"/>
  <c r="P473" i="2"/>
  <c r="P469" i="2"/>
  <c r="P472" i="2"/>
  <c r="P463" i="2"/>
  <c r="P483" i="2"/>
  <c r="P471" i="2"/>
  <c r="P468" i="2"/>
  <c r="P511" i="2"/>
  <c r="P486" i="2"/>
  <c r="P477" i="2"/>
  <c r="P474" i="2"/>
  <c r="P475" i="2"/>
  <c r="P476" i="2"/>
  <c r="P478" i="2"/>
  <c r="P507" i="2"/>
  <c r="P490" i="2"/>
  <c r="P480" i="2"/>
  <c r="P481" i="2"/>
  <c r="P482" i="2"/>
  <c r="P479" i="2"/>
  <c r="P518" i="2"/>
  <c r="P491" i="2"/>
  <c r="P492" i="2"/>
  <c r="P493" i="2"/>
  <c r="P494" i="2"/>
  <c r="P495" i="2"/>
  <c r="P496" i="2"/>
  <c r="P497" i="2"/>
  <c r="P498" i="2"/>
  <c r="P499" i="2"/>
  <c r="P500" i="2"/>
  <c r="P487" i="2"/>
  <c r="P488" i="2"/>
  <c r="P489" i="2"/>
  <c r="P485" i="2"/>
  <c r="P484" i="2"/>
  <c r="P501" i="2"/>
  <c r="P521" i="2"/>
  <c r="P512" i="2"/>
  <c r="P516" i="2"/>
  <c r="P523" i="2"/>
  <c r="P502" i="2"/>
  <c r="P506" i="2"/>
  <c r="P503" i="2"/>
  <c r="P504" i="2"/>
  <c r="P514" i="2"/>
  <c r="P515" i="2"/>
  <c r="P522" i="2"/>
  <c r="P517" i="2"/>
  <c r="P509" i="2"/>
  <c r="P505" i="2"/>
  <c r="P508" i="2"/>
  <c r="P513" i="2"/>
  <c r="P510" i="2"/>
  <c r="P525" i="2"/>
  <c r="P519" i="2"/>
  <c r="P536" i="2"/>
  <c r="P524" i="2"/>
  <c r="P534" i="2"/>
  <c r="P560" i="2"/>
  <c r="P526" i="2"/>
  <c r="P533" i="2"/>
  <c r="P520" i="2"/>
  <c r="P538" i="2"/>
  <c r="P540" i="2"/>
  <c r="P530" i="2"/>
  <c r="P527" i="2"/>
  <c r="P537" i="2"/>
  <c r="P545" i="2"/>
  <c r="P539" i="2"/>
  <c r="P529" i="2"/>
  <c r="P531" i="2"/>
  <c r="P543" i="2"/>
  <c r="P556" i="2"/>
  <c r="P541" i="2"/>
  <c r="P532" i="2"/>
  <c r="P535" i="2"/>
  <c r="P564" i="2"/>
  <c r="P551" i="2"/>
  <c r="P553" i="2"/>
  <c r="P554" i="2"/>
  <c r="P555" i="2"/>
  <c r="P544" i="2"/>
  <c r="P548" i="2"/>
  <c r="P528" i="2"/>
  <c r="P542" i="2"/>
  <c r="P558" i="2"/>
  <c r="P559" i="2"/>
  <c r="P583" i="2"/>
  <c r="P546" i="2"/>
  <c r="P547" i="2"/>
  <c r="P561" i="2"/>
  <c r="P566" i="2"/>
  <c r="P572" i="2"/>
  <c r="P573" i="2"/>
  <c r="P549" i="2"/>
  <c r="P550" i="2"/>
  <c r="P589" i="2"/>
  <c r="P581" i="2"/>
  <c r="P575" i="2"/>
  <c r="P562" i="2"/>
  <c r="P563" i="2"/>
  <c r="P552" i="2"/>
  <c r="P569" i="2"/>
  <c r="P570" i="2"/>
  <c r="P571" i="2"/>
  <c r="P557" i="2"/>
  <c r="P567" i="2"/>
  <c r="P582" i="2"/>
  <c r="P568" i="2"/>
  <c r="P586" i="2"/>
  <c r="P587" i="2"/>
  <c r="P603" i="2"/>
  <c r="P565" i="2"/>
  <c r="P588" i="2"/>
  <c r="P585" i="2"/>
  <c r="P574" i="2"/>
  <c r="P592" i="2"/>
  <c r="P576" i="2"/>
  <c r="P577" i="2"/>
  <c r="P578" i="2"/>
  <c r="P579" i="2"/>
  <c r="P580" i="2"/>
  <c r="P584" i="2"/>
  <c r="P591" i="2"/>
  <c r="P597" i="2"/>
  <c r="P598" i="2"/>
  <c r="P606" i="2"/>
  <c r="P600" i="2"/>
  <c r="P595" i="2"/>
  <c r="P601" i="2"/>
  <c r="P596" i="2"/>
  <c r="P609" i="2"/>
  <c r="P590" i="2"/>
  <c r="P599" i="2"/>
  <c r="P593" i="2"/>
  <c r="P594" i="2"/>
  <c r="P612" i="2"/>
  <c r="P618" i="2"/>
  <c r="P631" i="2"/>
  <c r="P605" i="2"/>
  <c r="P608" i="2"/>
  <c r="P615" i="2"/>
  <c r="P620" i="2"/>
  <c r="P604" i="2"/>
  <c r="P610" i="2"/>
  <c r="P611" i="2"/>
  <c r="P616" i="2"/>
  <c r="P621" i="2"/>
  <c r="P614" i="2"/>
  <c r="P602" i="2"/>
  <c r="P622" i="2"/>
  <c r="P625" i="2"/>
  <c r="P617" i="2"/>
  <c r="P629" i="2"/>
  <c r="P613" i="2"/>
  <c r="P628" i="2"/>
  <c r="P639" i="2"/>
  <c r="P607" i="2"/>
  <c r="P626" i="2"/>
  <c r="P638" i="2"/>
  <c r="P627" i="2"/>
  <c r="P619" i="2"/>
  <c r="P634" i="2"/>
  <c r="P623" i="2"/>
  <c r="P635" i="2"/>
  <c r="P630" i="2"/>
  <c r="P624" i="2"/>
  <c r="P642" i="2"/>
  <c r="P637" i="2"/>
  <c r="P632" i="2"/>
  <c r="P676" i="2"/>
  <c r="P643" i="2"/>
  <c r="P636" i="2"/>
  <c r="P645" i="2"/>
  <c r="P633" i="2"/>
  <c r="P640" i="2"/>
  <c r="P641" i="2"/>
  <c r="P650" i="2"/>
  <c r="P648" i="2"/>
  <c r="P644" i="2"/>
  <c r="P655" i="2"/>
  <c r="P657" i="2"/>
  <c r="P654" i="2"/>
  <c r="P656" i="2"/>
  <c r="P651" i="2"/>
  <c r="P647" i="2"/>
  <c r="P661" i="2"/>
  <c r="P646" i="2"/>
  <c r="P665" i="2"/>
  <c r="P662" i="2"/>
  <c r="P666" i="2"/>
  <c r="P653" i="2"/>
  <c r="P677" i="2"/>
  <c r="P658" i="2"/>
  <c r="P659" i="2"/>
  <c r="P660" i="2"/>
  <c r="P663" i="2"/>
  <c r="P649" i="2"/>
  <c r="P668" i="2"/>
  <c r="P700" i="2"/>
  <c r="P652" i="2"/>
  <c r="P685" i="2"/>
  <c r="P679" i="2"/>
  <c r="P682" i="2"/>
  <c r="P684" i="2"/>
  <c r="P667" i="2"/>
  <c r="P680" i="2"/>
  <c r="P693" i="2"/>
  <c r="P664" i="2"/>
  <c r="P669" i="2"/>
  <c r="P688" i="2"/>
  <c r="P670" i="2"/>
  <c r="P671" i="2"/>
  <c r="P672" i="2"/>
  <c r="P673" i="2"/>
  <c r="P674" i="2"/>
  <c r="P678" i="2"/>
  <c r="P686" i="2"/>
  <c r="P723" i="2"/>
  <c r="P675" i="2"/>
  <c r="P699" i="2"/>
  <c r="P689" i="2"/>
  <c r="P683" i="2"/>
  <c r="P690" i="2"/>
  <c r="P692" i="2"/>
  <c r="P681" i="2"/>
  <c r="P687" i="2"/>
  <c r="P694" i="2"/>
  <c r="P736" i="2"/>
  <c r="P737" i="2"/>
  <c r="P738" i="2"/>
  <c r="P697" i="2"/>
  <c r="P705" i="2"/>
  <c r="P718" i="2"/>
  <c r="P701" i="2"/>
  <c r="P720" i="2"/>
  <c r="P704" i="2"/>
  <c r="P698" i="2"/>
  <c r="P703" i="2"/>
  <c r="P709" i="2"/>
  <c r="P695" i="2"/>
  <c r="P729" i="2"/>
  <c r="P734" i="2"/>
  <c r="P706" i="2"/>
  <c r="P713" i="2"/>
  <c r="P707" i="2"/>
  <c r="P702" i="2"/>
  <c r="P715" i="2"/>
  <c r="P696" i="2"/>
  <c r="P719" i="2"/>
  <c r="P708" i="2"/>
  <c r="P710" i="2"/>
  <c r="P724" i="2"/>
  <c r="P716" i="2"/>
  <c r="P717" i="2"/>
  <c r="P725" i="2"/>
  <c r="P691" i="2"/>
  <c r="P721" i="2"/>
  <c r="P722" i="2"/>
  <c r="P747" i="2"/>
  <c r="P714" i="2"/>
  <c r="P739" i="2"/>
  <c r="P711" i="2"/>
  <c r="P727" i="2"/>
  <c r="P728" i="2"/>
  <c r="P735" i="2"/>
  <c r="P743" i="2"/>
  <c r="P712" i="2"/>
  <c r="P745" i="2"/>
  <c r="P759" i="2"/>
  <c r="P748" i="2"/>
  <c r="P740" i="2"/>
  <c r="P730" i="2"/>
  <c r="P731" i="2"/>
  <c r="P757" i="2"/>
  <c r="P744" i="2"/>
  <c r="P752" i="2"/>
  <c r="P746" i="2"/>
  <c r="P726" i="2"/>
  <c r="P733" i="2"/>
  <c r="P843" i="2"/>
  <c r="P749" i="2"/>
  <c r="P761" i="2"/>
  <c r="P762" i="2"/>
  <c r="P741" i="2"/>
  <c r="P732" i="2"/>
  <c r="P823" i="2"/>
  <c r="P753" i="2"/>
  <c r="P786" i="2"/>
  <c r="P767" i="2"/>
  <c r="P799" i="2"/>
  <c r="P758" i="2"/>
  <c r="P789" i="2"/>
  <c r="P755" i="2"/>
  <c r="P776" i="2"/>
  <c r="P778" i="2"/>
  <c r="P782" i="2"/>
  <c r="P783" i="2"/>
  <c r="P813" i="2"/>
  <c r="P775" i="2"/>
  <c r="P754" i="2"/>
  <c r="P784" i="2"/>
  <c r="P750" i="2"/>
  <c r="P763" i="2"/>
  <c r="P785" i="2"/>
  <c r="P765" i="2"/>
  <c r="P805" i="2"/>
  <c r="P742" i="2"/>
  <c r="P751" i="2"/>
  <c r="P772" i="2"/>
  <c r="P787" i="2"/>
  <c r="P781" i="2"/>
  <c r="P811" i="2"/>
  <c r="P764" i="2"/>
  <c r="P766" i="2"/>
  <c r="P770" i="2"/>
  <c r="P822" i="2"/>
  <c r="P780" i="2"/>
  <c r="P771" i="2"/>
  <c r="P774" i="2"/>
  <c r="P825" i="2"/>
  <c r="P791" i="2"/>
  <c r="P760" i="2"/>
  <c r="P803" i="2"/>
  <c r="P828" i="2"/>
  <c r="P768" i="2"/>
  <c r="P807" i="2"/>
  <c r="P839" i="2"/>
  <c r="P801" i="2"/>
  <c r="P788" i="2"/>
  <c r="P793" i="2"/>
  <c r="P818" i="2"/>
  <c r="P798" i="2"/>
  <c r="P756" i="2"/>
  <c r="P821" i="2"/>
  <c r="P800" i="2"/>
  <c r="P779" i="2"/>
  <c r="P836" i="2"/>
  <c r="P792" i="2"/>
  <c r="P817" i="2"/>
  <c r="P794" i="2"/>
  <c r="P795" i="2"/>
  <c r="P796" i="2"/>
  <c r="P797" i="2"/>
  <c r="P887" i="2"/>
  <c r="P769" i="2"/>
  <c r="P834" i="2"/>
  <c r="P773" i="2"/>
  <c r="P826" i="2"/>
  <c r="P790" i="2"/>
  <c r="P812" i="2"/>
  <c r="P852" i="2"/>
  <c r="P814" i="2"/>
  <c r="P819" i="2"/>
  <c r="P831" i="2"/>
  <c r="P832" i="2"/>
  <c r="P806" i="2"/>
  <c r="P809" i="2"/>
  <c r="P810" i="2"/>
  <c r="P824" i="2"/>
  <c r="P802" i="2"/>
  <c r="P827" i="2"/>
  <c r="P815" i="2"/>
  <c r="P855" i="2"/>
  <c r="P863" i="2"/>
  <c r="P777" i="2"/>
  <c r="P820" i="2"/>
  <c r="P838" i="2"/>
  <c r="P847" i="2"/>
  <c r="P857" i="2"/>
  <c r="P841" i="2"/>
  <c r="P842" i="2"/>
  <c r="P903" i="2"/>
  <c r="P816" i="2"/>
  <c r="P829" i="2"/>
  <c r="P830" i="2"/>
  <c r="P893" i="2"/>
  <c r="P870" i="2"/>
  <c r="P808" i="2"/>
  <c r="P850" i="2"/>
  <c r="P851" i="2"/>
  <c r="P835" i="2"/>
  <c r="P966" i="2"/>
  <c r="P859" i="2"/>
  <c r="P876" i="2"/>
  <c r="P864" i="2"/>
  <c r="P848" i="2"/>
  <c r="P881" i="2"/>
  <c r="P840" i="2"/>
  <c r="P844" i="2"/>
  <c r="P862" i="2"/>
  <c r="P845" i="2"/>
  <c r="P804" i="2"/>
  <c r="P846" i="2"/>
  <c r="P837" i="2"/>
  <c r="P856" i="2"/>
  <c r="P929" i="2"/>
  <c r="P833" i="2"/>
  <c r="P921" i="2"/>
  <c r="P858" i="2"/>
  <c r="P909" i="2"/>
  <c r="P904" i="2"/>
  <c r="P915" i="2"/>
  <c r="P877" i="2"/>
  <c r="P894" i="2"/>
  <c r="P895" i="2"/>
  <c r="P849" i="2"/>
  <c r="P871" i="2"/>
  <c r="P899" i="2"/>
  <c r="P900" i="2"/>
  <c r="P901" i="2"/>
  <c r="P873" i="2"/>
  <c r="P861" i="2"/>
  <c r="P869" i="2"/>
  <c r="P853" i="2"/>
  <c r="P911" i="2"/>
  <c r="P854" i="2"/>
  <c r="P888" i="2"/>
  <c r="P924" i="2"/>
  <c r="P938" i="2"/>
  <c r="P868" i="2"/>
  <c r="P874" i="2"/>
  <c r="P892" i="2"/>
  <c r="P959" i="2"/>
  <c r="P946" i="2"/>
  <c r="P950" i="2"/>
  <c r="P865" i="2"/>
  <c r="P872" i="2"/>
  <c r="P866" i="2"/>
  <c r="P867" i="2"/>
  <c r="P923" i="2"/>
  <c r="P882" i="2"/>
  <c r="P883" i="2"/>
  <c r="P910" i="2"/>
  <c r="P884" i="2"/>
  <c r="P982" i="2"/>
  <c r="P875" i="2"/>
  <c r="P891" i="2"/>
  <c r="P945" i="2"/>
  <c r="P928" i="2"/>
  <c r="P947" i="2"/>
  <c r="P880" i="2"/>
  <c r="P956" i="2"/>
  <c r="P886" i="2"/>
  <c r="P889" i="2"/>
  <c r="P890" i="2"/>
  <c r="P983" i="2"/>
  <c r="P916" i="2"/>
  <c r="P917" i="2"/>
  <c r="P918" i="2"/>
  <c r="P919" i="2"/>
  <c r="P948" i="2"/>
  <c r="P897" i="2"/>
  <c r="P920" i="2"/>
  <c r="P906" i="2"/>
  <c r="P879" i="2"/>
  <c r="P931" i="2"/>
  <c r="P860" i="2"/>
  <c r="P925" i="2"/>
  <c r="P926" i="2"/>
  <c r="P927" i="2"/>
  <c r="P885" i="2"/>
  <c r="P905" i="2"/>
  <c r="P896" i="2"/>
  <c r="P949" i="2"/>
  <c r="P878" i="2"/>
  <c r="P962" i="2"/>
  <c r="P898" i="2"/>
  <c r="P932" i="2"/>
  <c r="P987" i="2"/>
  <c r="P933" i="2"/>
  <c r="P908" i="2"/>
  <c r="P936" i="2"/>
  <c r="P957" i="2"/>
  <c r="P1017" i="2"/>
  <c r="P912" i="2"/>
  <c r="P913" i="2"/>
  <c r="P944" i="2"/>
  <c r="P960" i="2"/>
  <c r="P934" i="2"/>
  <c r="P907" i="2"/>
  <c r="P990" i="2"/>
  <c r="P955" i="2"/>
  <c r="P922" i="2"/>
  <c r="P967" i="2"/>
  <c r="P939" i="2"/>
  <c r="P940" i="2"/>
  <c r="P902" i="2"/>
  <c r="P941" i="2"/>
  <c r="P942" i="2"/>
  <c r="P958" i="2"/>
  <c r="P973" i="2"/>
  <c r="P961" i="2"/>
  <c r="P1011" i="2"/>
  <c r="P988" i="2"/>
  <c r="P964" i="2"/>
  <c r="P935" i="2"/>
  <c r="P991" i="2"/>
  <c r="P937" i="2"/>
  <c r="P979" i="2"/>
  <c r="P980" i="2"/>
  <c r="P981" i="2"/>
  <c r="P914" i="2"/>
  <c r="P943" i="2"/>
  <c r="P984" i="2"/>
  <c r="P1009" i="2"/>
  <c r="P1032" i="2"/>
  <c r="P976" i="2"/>
  <c r="P951" i="2"/>
  <c r="P952" i="2"/>
  <c r="P953" i="2"/>
  <c r="P954" i="2"/>
  <c r="P1071" i="2"/>
  <c r="P965" i="2"/>
  <c r="P969" i="2"/>
  <c r="P970" i="2"/>
  <c r="P972" i="2"/>
  <c r="P996" i="2"/>
  <c r="P997" i="2"/>
  <c r="P998" i="2"/>
  <c r="P1007" i="2"/>
  <c r="P974" i="2"/>
  <c r="P1000" i="2"/>
  <c r="P930" i="2"/>
  <c r="P977" i="2"/>
  <c r="P986" i="2"/>
  <c r="P989" i="2"/>
  <c r="P992" i="2"/>
  <c r="P968" i="2"/>
  <c r="P1004" i="2"/>
  <c r="P1006" i="2"/>
  <c r="P1027" i="2"/>
  <c r="P975" i="2"/>
  <c r="P1030" i="2"/>
  <c r="P985" i="2"/>
  <c r="P1050" i="2"/>
  <c r="P1034" i="2"/>
  <c r="P1057" i="2"/>
  <c r="P1058" i="2"/>
  <c r="P1003" i="2"/>
  <c r="P1005" i="2"/>
  <c r="P1128" i="2"/>
  <c r="P1063" i="2"/>
  <c r="P1025" i="2"/>
  <c r="P1008" i="2"/>
  <c r="P1086" i="2"/>
  <c r="P1010" i="2"/>
  <c r="P1031" i="2"/>
  <c r="P1048" i="2"/>
  <c r="P1049" i="2"/>
  <c r="P1070" i="2"/>
  <c r="P1052" i="2"/>
  <c r="P1053" i="2"/>
  <c r="P1054" i="2"/>
  <c r="P1055" i="2"/>
  <c r="P1119" i="2"/>
  <c r="P1095" i="2"/>
  <c r="P1168" i="2"/>
  <c r="P963" i="2"/>
  <c r="P1013" i="2"/>
  <c r="P1014" i="2"/>
  <c r="P1015" i="2"/>
  <c r="P1016" i="2"/>
  <c r="P993" i="2"/>
  <c r="P1020" i="2"/>
  <c r="P978" i="2"/>
  <c r="P971" i="2"/>
  <c r="P1040" i="2"/>
  <c r="P1021" i="2"/>
  <c r="P994" i="2"/>
  <c r="P1023" i="2"/>
  <c r="P1064" i="2"/>
  <c r="P1066" i="2"/>
  <c r="P1046" i="2"/>
  <c r="P1352" i="2"/>
  <c r="P999" i="2"/>
  <c r="P1118" i="2"/>
  <c r="P1001" i="2"/>
  <c r="P1002" i="2"/>
  <c r="P1075" i="2"/>
  <c r="P1078" i="2"/>
  <c r="P1101" i="2"/>
  <c r="P1041" i="2"/>
  <c r="P1022" i="2"/>
  <c r="P1024" i="2"/>
  <c r="P1026" i="2"/>
  <c r="P1216" i="2"/>
  <c r="P1028" i="2"/>
  <c r="P1085" i="2"/>
  <c r="P1067" i="2"/>
  <c r="P1079" i="2"/>
  <c r="P1018" i="2"/>
  <c r="P1019" i="2"/>
  <c r="P1081" i="2"/>
  <c r="P1149" i="2"/>
  <c r="P1062" i="2"/>
  <c r="P1107" i="2"/>
  <c r="P995" i="2"/>
  <c r="P1069" i="2"/>
  <c r="P1158" i="2"/>
  <c r="P1051" i="2"/>
  <c r="P1093" i="2"/>
  <c r="P1190" i="2"/>
  <c r="P1012" i="2"/>
  <c r="P1035" i="2"/>
  <c r="P1142" i="2"/>
  <c r="P1100" i="2"/>
  <c r="P1102" i="2"/>
  <c r="P1043" i="2"/>
  <c r="P1130" i="2"/>
  <c r="P1178" i="2"/>
  <c r="P1087" i="2"/>
  <c r="P1113" i="2"/>
  <c r="P1239" i="2"/>
  <c r="P1159" i="2"/>
  <c r="P1322" i="2"/>
  <c r="P1188" i="2"/>
  <c r="P1094" i="2"/>
  <c r="P1076" i="2"/>
  <c r="P1036" i="2"/>
  <c r="P1038" i="2"/>
  <c r="P1039" i="2"/>
  <c r="P1201" i="2"/>
  <c r="P1061" i="2"/>
  <c r="P1253" i="2"/>
  <c r="P1106" i="2"/>
  <c r="P1328" i="2"/>
  <c r="P1209" i="2"/>
  <c r="P1084" i="2"/>
  <c r="P1065" i="2"/>
  <c r="P1132" i="2"/>
  <c r="P1112" i="2"/>
  <c r="P1029" i="2"/>
  <c r="P1184" i="2"/>
  <c r="P1068" i="2"/>
  <c r="P1088" i="2"/>
  <c r="P1237" i="2"/>
  <c r="P1157" i="2"/>
  <c r="P1165" i="2"/>
  <c r="P1033" i="2"/>
  <c r="P1139" i="2"/>
  <c r="P1301" i="2"/>
  <c r="P1072" i="2"/>
  <c r="P1073" i="2"/>
  <c r="P1096" i="2"/>
  <c r="P1121" i="2"/>
  <c r="P1124" i="2"/>
  <c r="P1249" i="2"/>
  <c r="P1037" i="2"/>
  <c r="P1202" i="2"/>
  <c r="P1171" i="2"/>
  <c r="P1059" i="2"/>
  <c r="P1080" i="2"/>
  <c r="P1082" i="2"/>
  <c r="P1172" i="2"/>
  <c r="P1108" i="2"/>
  <c r="P1044" i="2"/>
  <c r="P1264" i="2"/>
  <c r="P1114" i="2"/>
  <c r="P1134" i="2"/>
  <c r="P1135" i="2"/>
  <c r="P1238" i="2"/>
  <c r="P1092" i="2"/>
  <c r="P1164" i="2"/>
  <c r="P1310" i="2"/>
  <c r="P1056" i="2"/>
  <c r="P1269" i="2"/>
  <c r="P1281" i="2"/>
  <c r="P1244" i="2"/>
  <c r="P1195" i="2"/>
  <c r="P1120" i="2"/>
  <c r="P1074" i="2"/>
  <c r="P1098" i="2"/>
  <c r="P1271" i="2"/>
  <c r="P1144" i="2"/>
  <c r="P1145" i="2"/>
  <c r="P1227" i="2"/>
  <c r="P1250" i="2"/>
  <c r="P1060" i="2"/>
  <c r="P1305" i="2"/>
  <c r="P1205" i="2"/>
  <c r="P1150" i="2"/>
  <c r="P1232" i="2"/>
  <c r="P1307" i="2"/>
  <c r="P1129" i="2"/>
  <c r="P1256" i="2"/>
  <c r="P1152" i="2"/>
  <c r="P1109" i="2"/>
  <c r="P1110" i="2"/>
  <c r="P1155" i="2"/>
  <c r="P1156" i="2"/>
  <c r="P1234" i="2"/>
  <c r="P1089" i="2"/>
  <c r="P1090" i="2"/>
  <c r="P1116" i="2"/>
  <c r="P1136" i="2"/>
  <c r="P1137" i="2"/>
  <c r="P1141" i="2"/>
  <c r="P1097" i="2"/>
  <c r="P1122" i="2"/>
  <c r="P1221" i="2"/>
  <c r="P1123" i="2"/>
  <c r="P1169" i="2"/>
  <c r="P1224" i="2"/>
  <c r="P1199" i="2"/>
  <c r="P1304" i="2"/>
  <c r="P1289" i="2"/>
  <c r="P1204" i="2"/>
  <c r="P1293" i="2"/>
  <c r="P1230" i="2"/>
  <c r="P1206" i="2"/>
  <c r="P1295" i="2"/>
  <c r="P1173" i="2"/>
  <c r="P1176" i="2"/>
  <c r="P1208" i="2"/>
  <c r="P1233" i="2"/>
  <c r="P1258" i="2"/>
  <c r="P1259" i="2"/>
  <c r="P1111" i="2"/>
  <c r="P1260" i="2"/>
  <c r="P1181" i="2"/>
  <c r="P1133" i="2"/>
  <c r="P1183" i="2"/>
  <c r="P1235" i="2"/>
  <c r="P1236" i="2"/>
  <c r="P1299" i="2"/>
  <c r="P1115" i="2"/>
  <c r="P1185" i="2"/>
  <c r="P1091" i="2"/>
  <c r="P1266" i="2"/>
  <c r="P1334" i="2"/>
  <c r="P1160" i="2"/>
  <c r="P1161" i="2"/>
  <c r="P1162" i="2"/>
  <c r="P1163" i="2"/>
  <c r="P1187" i="2"/>
  <c r="P1267" i="2"/>
  <c r="P1242" i="2"/>
  <c r="P1193" i="2"/>
  <c r="P1246" i="2"/>
  <c r="P1196" i="2"/>
  <c r="P1143" i="2"/>
  <c r="P1247" i="2"/>
  <c r="P1324" i="2"/>
  <c r="P1272" i="2"/>
  <c r="P1287" i="2"/>
  <c r="P1077" i="2"/>
  <c r="P1226" i="2"/>
  <c r="P1170" i="2"/>
  <c r="P1146" i="2"/>
  <c r="P1229" i="2"/>
  <c r="P1148" i="2"/>
  <c r="P1126" i="2"/>
  <c r="P1332" i="2"/>
  <c r="P1103" i="2"/>
  <c r="P1207" i="2"/>
  <c r="P1257" i="2"/>
  <c r="P1210" i="2"/>
  <c r="P1308" i="2"/>
  <c r="P1212" i="2"/>
  <c r="P1213" i="2"/>
  <c r="P1179" i="2"/>
  <c r="P1215" i="2"/>
  <c r="P1261" i="2"/>
  <c r="P1277" i="2"/>
  <c r="P1319" i="2"/>
  <c r="P1278" i="2"/>
  <c r="P1218" i="2"/>
  <c r="P1300" i="2"/>
  <c r="P1321" i="2"/>
  <c r="P1138" i="2"/>
  <c r="P1240" i="2"/>
  <c r="P1241" i="2"/>
  <c r="P1243" i="2"/>
  <c r="P1191" i="2"/>
  <c r="P1167" i="2"/>
  <c r="P1282" i="2"/>
  <c r="P1194" i="2"/>
  <c r="P1345" i="2"/>
  <c r="P1270" i="2"/>
  <c r="P1197" i="2"/>
  <c r="P1222" i="2"/>
  <c r="P1223" i="2"/>
  <c r="P1248" i="2"/>
  <c r="P1125" i="2"/>
  <c r="P1273" i="2"/>
  <c r="P1288" i="2"/>
  <c r="P1200" i="2"/>
  <c r="P1203" i="2"/>
  <c r="P1290" i="2"/>
  <c r="P1291" i="2"/>
  <c r="P1292" i="2"/>
  <c r="P1326" i="2"/>
  <c r="P1306" i="2"/>
  <c r="P1127" i="2"/>
  <c r="P1294" i="2"/>
  <c r="P1104" i="2"/>
  <c r="P1105" i="2"/>
  <c r="P1327" i="2"/>
  <c r="P1255" i="2"/>
  <c r="P1296" i="2"/>
  <c r="P1339" i="2"/>
  <c r="P1177" i="2"/>
  <c r="P1342" i="2"/>
  <c r="P1297" i="2"/>
  <c r="P1347" i="2"/>
  <c r="P1180" i="2"/>
  <c r="P1316" i="2"/>
  <c r="P1343" i="2"/>
  <c r="P1318" i="2"/>
  <c r="P1182" i="2"/>
  <c r="P1262" i="2"/>
  <c r="P1263" i="2"/>
  <c r="P1298" i="2"/>
  <c r="P1265" i="2"/>
  <c r="P1320" i="2"/>
  <c r="P1186" i="2"/>
  <c r="P1348" i="2"/>
  <c r="P1217" i="2"/>
  <c r="P1279" i="2"/>
  <c r="P1280" i="2"/>
  <c r="P1117" i="2"/>
  <c r="P1219" i="2"/>
  <c r="P1268" i="2"/>
  <c r="P1189" i="2"/>
  <c r="P1311" i="2"/>
  <c r="P1166" i="2"/>
  <c r="P1336" i="2"/>
  <c r="P1192" i="2"/>
  <c r="P1283" i="2"/>
  <c r="P1220" i="2"/>
  <c r="P1140" i="2"/>
  <c r="P1245" i="2"/>
  <c r="P1323" i="2"/>
  <c r="P1284" i="2"/>
  <c r="P1285" i="2"/>
  <c r="P1286" i="2"/>
  <c r="P1330" i="2"/>
  <c r="P1198" i="2"/>
  <c r="P1099" i="2"/>
  <c r="P1312" i="2"/>
  <c r="P1302" i="2"/>
  <c r="P1303" i="2"/>
  <c r="P1225" i="2"/>
  <c r="P1274" i="2"/>
  <c r="P1313" i="2"/>
  <c r="P1228" i="2"/>
  <c r="P1147" i="2"/>
  <c r="P1314" i="2"/>
  <c r="P1325" i="2"/>
  <c r="P1331" i="2"/>
  <c r="P1275" i="2"/>
  <c r="P1337" i="2"/>
  <c r="P1083" i="2"/>
  <c r="P1276" i="2"/>
  <c r="P1231" i="2"/>
  <c r="P1251" i="2"/>
  <c r="P1252" i="2"/>
  <c r="P1333" i="2"/>
  <c r="P1349" i="2"/>
  <c r="P1042" i="2"/>
  <c r="P1338" i="2"/>
  <c r="P1254" i="2"/>
  <c r="P1151" i="2"/>
  <c r="P1174" i="2"/>
  <c r="P1335" i="2"/>
  <c r="P1175" i="2"/>
  <c r="P1350" i="2"/>
  <c r="P1211" i="2"/>
  <c r="P1340" i="2"/>
  <c r="P1153" i="2"/>
  <c r="P1131" i="2"/>
  <c r="P1341" i="2"/>
  <c r="P1154" i="2"/>
  <c r="P1214" i="2"/>
  <c r="P1315" i="2"/>
  <c r="P1045" i="2"/>
  <c r="P1309" i="2"/>
  <c r="P1317" i="2"/>
  <c r="P1329" i="2"/>
  <c r="P1344" i="2"/>
  <c r="P1351" i="2"/>
  <c r="P1047" i="2"/>
  <c r="P1346" i="2"/>
  <c r="L115" i="2"/>
  <c r="L551" i="2"/>
  <c r="L48" i="2"/>
  <c r="L330" i="2"/>
  <c r="L229" i="2"/>
  <c r="L352" i="2"/>
  <c r="L172" i="2"/>
  <c r="L21" i="2"/>
  <c r="L116" i="2"/>
  <c r="L393" i="2"/>
  <c r="L49" i="2"/>
  <c r="L858" i="2"/>
  <c r="L684" i="2"/>
  <c r="L293" i="2"/>
  <c r="L154" i="2"/>
  <c r="L117" i="2"/>
  <c r="L403" i="2"/>
  <c r="L424" i="2"/>
  <c r="L995" i="2"/>
  <c r="L461" i="2"/>
  <c r="L333" i="2"/>
  <c r="L491" i="2"/>
  <c r="L670" i="2"/>
  <c r="L421" i="2"/>
  <c r="L143" i="2"/>
  <c r="L834" i="2"/>
  <c r="L1138" i="2"/>
  <c r="L271" i="2"/>
  <c r="L67" i="2"/>
  <c r="L910" i="2"/>
  <c r="L1001" i="2"/>
  <c r="L1123" i="2"/>
  <c r="L1052" i="2"/>
  <c r="L230" i="2"/>
  <c r="L386" i="2"/>
  <c r="L1139" i="2"/>
  <c r="L569" i="2"/>
  <c r="L1120" i="2"/>
  <c r="L42" i="2"/>
  <c r="L203" i="2"/>
  <c r="L234" i="2"/>
  <c r="L420" i="2"/>
  <c r="L492" i="2"/>
  <c r="L511" i="2"/>
  <c r="L537" i="2"/>
  <c r="L3" i="2"/>
  <c r="L1264" i="2"/>
  <c r="L55" i="2"/>
  <c r="L226" i="2"/>
  <c r="L56" i="2"/>
  <c r="L527" i="2"/>
  <c r="L716" i="2"/>
  <c r="L1176" i="2"/>
  <c r="L839" i="2"/>
  <c r="L22" i="2"/>
  <c r="L144" i="2"/>
  <c r="L1076" i="2"/>
  <c r="L580" i="2"/>
  <c r="L915" i="2"/>
  <c r="L576" i="2"/>
  <c r="L996" i="2"/>
  <c r="L182" i="2"/>
  <c r="L109" i="2"/>
  <c r="L4" i="2"/>
  <c r="L1144" i="2"/>
  <c r="L1098" i="2"/>
  <c r="L814" i="2"/>
  <c r="L280" i="2"/>
  <c r="L1125" i="2"/>
  <c r="L1213" i="2"/>
  <c r="L110" i="2"/>
  <c r="L558" i="2"/>
  <c r="L917" i="2"/>
  <c r="L1112" i="2"/>
  <c r="L979" i="2"/>
  <c r="L1156" i="2"/>
  <c r="L1171" i="2"/>
  <c r="L1275" i="2"/>
  <c r="L235" i="2"/>
  <c r="L493" i="2"/>
  <c r="L1216" i="2"/>
  <c r="L188" i="2"/>
  <c r="L459" i="2"/>
  <c r="L570" i="2"/>
  <c r="L671" i="2"/>
  <c r="L577" i="2"/>
  <c r="L1127" i="2"/>
  <c r="L236" i="2"/>
  <c r="L483" i="2"/>
  <c r="L145" i="2"/>
  <c r="L50" i="2"/>
  <c r="L1150" i="2"/>
  <c r="L596" i="2"/>
  <c r="L950" i="2"/>
  <c r="L1070" i="2"/>
  <c r="L1086" i="2"/>
  <c r="L247" i="2"/>
  <c r="L1014" i="2"/>
  <c r="L702" i="2"/>
  <c r="L599" i="2"/>
  <c r="L960" i="2"/>
  <c r="L155" i="2"/>
  <c r="L397" i="2"/>
  <c r="L794" i="2"/>
  <c r="L237" i="2"/>
  <c r="L1035" i="2"/>
  <c r="L730" i="2"/>
  <c r="L231" i="2"/>
  <c r="L838" i="2"/>
  <c r="L272" i="2"/>
  <c r="L993" i="2"/>
  <c r="L918" i="2"/>
  <c r="L1044" i="2"/>
  <c r="L926" i="2"/>
  <c r="L1237" i="2"/>
  <c r="L1128" i="2"/>
  <c r="L997" i="2"/>
  <c r="L1292" i="2"/>
  <c r="L866" i="2"/>
  <c r="L1314" i="2"/>
  <c r="L1068" i="2"/>
  <c r="L989" i="2"/>
  <c r="L111" i="2"/>
  <c r="L192" i="2"/>
  <c r="L404" i="2"/>
  <c r="L977" i="2"/>
  <c r="L1160" i="2"/>
  <c r="L71" i="2"/>
  <c r="L672" i="2"/>
  <c r="L795" i="2"/>
  <c r="L776" i="2"/>
  <c r="L1280" i="2"/>
  <c r="L122" i="2"/>
  <c r="L951" i="2"/>
  <c r="L1053" i="2"/>
  <c r="L712" i="2"/>
  <c r="L923" i="2"/>
  <c r="L273" i="2"/>
  <c r="L831" i="2"/>
  <c r="L227" i="2"/>
  <c r="L1334" i="2"/>
  <c r="L20" i="2"/>
  <c r="L622" i="2"/>
  <c r="L1032" i="2"/>
  <c r="L633" i="2"/>
  <c r="L1022" i="2"/>
  <c r="L180" i="2"/>
  <c r="L1136" i="2"/>
  <c r="L1212" i="2"/>
  <c r="L1002" i="2"/>
  <c r="L334" i="2"/>
  <c r="L173" i="2"/>
  <c r="L723" i="2"/>
  <c r="L1211" i="2"/>
  <c r="L867" i="2"/>
  <c r="L467" i="2"/>
  <c r="L1252" i="2"/>
  <c r="L1247" i="2"/>
  <c r="L752" i="2"/>
  <c r="L610" i="2"/>
  <c r="L559" i="2"/>
  <c r="L1286" i="2"/>
  <c r="L1033" i="2"/>
  <c r="L1030" i="2"/>
  <c r="L398" i="2"/>
  <c r="L1199" i="2"/>
  <c r="L912" i="2"/>
  <c r="L609" i="2"/>
  <c r="L241" i="2"/>
  <c r="L673" i="2"/>
  <c r="L980" i="2"/>
  <c r="L809" i="2"/>
  <c r="L1045" i="2"/>
  <c r="L1209" i="2"/>
  <c r="L494" i="2"/>
  <c r="L832" i="2"/>
  <c r="L495" i="2"/>
  <c r="L1301" i="2"/>
  <c r="L1258" i="2"/>
  <c r="L801" i="2"/>
  <c r="L600" i="2"/>
  <c r="L387" i="2"/>
  <c r="L640" i="2"/>
  <c r="L443" i="2"/>
  <c r="L388" i="2"/>
  <c r="L796" i="2"/>
  <c r="L1224" i="2"/>
  <c r="L181" i="2"/>
  <c r="L717" i="2"/>
  <c r="L26" i="2"/>
  <c r="L578" i="2"/>
  <c r="L1238" i="2"/>
  <c r="L1134" i="2"/>
  <c r="L1284" i="2"/>
  <c r="L496" i="2"/>
  <c r="L156" i="2"/>
  <c r="L562" i="2"/>
  <c r="L1069" i="2"/>
  <c r="L1110" i="2"/>
  <c r="L876" i="2"/>
  <c r="L802" i="2"/>
  <c r="L1079" i="2"/>
  <c r="L114" i="2"/>
  <c r="L784" i="2"/>
  <c r="L1220" i="2"/>
  <c r="L538" i="2"/>
  <c r="L909" i="2"/>
  <c r="L1289" i="2"/>
  <c r="L1276" i="2"/>
  <c r="L1319" i="2"/>
  <c r="L66" i="2"/>
  <c r="L519" i="2"/>
  <c r="L1101" i="2"/>
  <c r="L1297" i="2"/>
  <c r="L597" i="2"/>
  <c r="L968" i="2"/>
  <c r="L292" i="2"/>
  <c r="L1221" i="2"/>
  <c r="L238" i="2"/>
  <c r="L1232" i="2"/>
  <c r="L1003" i="2"/>
  <c r="L958" i="2"/>
  <c r="L547" i="2"/>
  <c r="L1287" i="2"/>
  <c r="L1164" i="2"/>
  <c r="L1024" i="2"/>
  <c r="L643" i="2"/>
  <c r="L367" i="2"/>
  <c r="L221" i="2"/>
  <c r="L261" i="2"/>
  <c r="L1072" i="2"/>
  <c r="L1281" i="2"/>
  <c r="L1285" i="2"/>
  <c r="L1056" i="2"/>
  <c r="L1305" i="2"/>
  <c r="L1226" i="2"/>
  <c r="L818" i="2"/>
  <c r="L418" i="2"/>
  <c r="L981" i="2"/>
  <c r="L611" i="2"/>
  <c r="L1004" i="2"/>
  <c r="L969" i="2"/>
  <c r="L1277" i="2"/>
  <c r="L189" i="2"/>
  <c r="L1054" i="2"/>
  <c r="L183" i="2"/>
  <c r="L1236" i="2"/>
  <c r="L607" i="2"/>
  <c r="L1295" i="2"/>
  <c r="L1300" i="2"/>
  <c r="L869" i="2"/>
  <c r="L497" i="2"/>
  <c r="L983" i="2"/>
  <c r="L731" i="2"/>
  <c r="L698" i="2"/>
  <c r="L810" i="2"/>
  <c r="L51" i="2"/>
  <c r="L146" i="2"/>
  <c r="L509" i="2"/>
  <c r="L460" i="2"/>
  <c r="L563" i="2"/>
  <c r="L1343" i="2"/>
  <c r="L1103" i="2"/>
  <c r="L674" i="2"/>
  <c r="L1217" i="2"/>
  <c r="L138" i="2"/>
  <c r="L1067" i="2"/>
  <c r="L1267" i="2"/>
  <c r="L913" i="2"/>
  <c r="L1108" i="2"/>
  <c r="L1015" i="2"/>
  <c r="L620" i="2"/>
  <c r="L755" i="2"/>
  <c r="L1338" i="2"/>
  <c r="L579" i="2"/>
  <c r="L1302" i="2"/>
  <c r="L157" i="2"/>
  <c r="L1178" i="2"/>
  <c r="L908" i="2"/>
  <c r="L1172" i="2"/>
  <c r="L1346" i="2"/>
  <c r="L952" i="2"/>
  <c r="L1327" i="2"/>
  <c r="L1055" i="2"/>
  <c r="L1046" i="2"/>
  <c r="L1177" i="2"/>
  <c r="L828" i="2"/>
  <c r="L641" i="2"/>
  <c r="L1336" i="2"/>
  <c r="L971" i="2"/>
  <c r="L955" i="2"/>
  <c r="L1225" i="2"/>
  <c r="L355" i="2"/>
  <c r="L885" i="2"/>
  <c r="L970" i="2"/>
  <c r="L1257" i="2"/>
  <c r="L1240" i="2"/>
  <c r="L1154" i="2"/>
  <c r="L1313" i="2"/>
  <c r="L422" i="2"/>
  <c r="L1231" i="2"/>
  <c r="L1194" i="2"/>
  <c r="L1186" i="2"/>
  <c r="L849" i="2"/>
  <c r="L941" i="2"/>
  <c r="L1180" i="2"/>
  <c r="L1306" i="2"/>
  <c r="L774" i="2"/>
  <c r="L158" i="2"/>
  <c r="L1089" i="2"/>
  <c r="L1253" i="2"/>
  <c r="L1193" i="2"/>
  <c r="L1018" i="2"/>
  <c r="L1200" i="2"/>
  <c r="L1248" i="2"/>
  <c r="L1261" i="2"/>
  <c r="L1332" i="2"/>
  <c r="L1202" i="2"/>
  <c r="L1243" i="2"/>
  <c r="L199" i="2"/>
  <c r="L991" i="2"/>
  <c r="L788" i="2"/>
  <c r="L1047" i="2"/>
  <c r="L598" i="2"/>
  <c r="L761" i="2"/>
  <c r="L942" i="2"/>
  <c r="L1019" i="2"/>
  <c r="L1290" i="2"/>
  <c r="L1133" i="2"/>
  <c r="L281" i="2"/>
  <c r="L262" i="2"/>
  <c r="L875" i="2"/>
  <c r="L379" i="2"/>
  <c r="L196" i="2"/>
  <c r="L318" i="2"/>
  <c r="L23" i="2"/>
  <c r="L553" i="2"/>
  <c r="L313" i="2"/>
  <c r="L314" i="2"/>
  <c r="L554" i="2"/>
  <c r="L555" i="2"/>
  <c r="L78" i="2"/>
  <c r="L458" i="2"/>
  <c r="L34" i="2"/>
  <c r="L258" i="2"/>
  <c r="L16" i="2"/>
  <c r="L1161" i="2"/>
  <c r="L88" i="2"/>
  <c r="L412" i="2"/>
  <c r="L375" i="2"/>
  <c r="L5" i="2"/>
  <c r="L79" i="2"/>
  <c r="L1162" i="2"/>
  <c r="L338" i="2"/>
  <c r="L24" i="2"/>
  <c r="L108" i="2"/>
  <c r="L503" i="2"/>
  <c r="L177" i="2"/>
  <c r="L251" i="2"/>
  <c r="L253" i="2"/>
  <c r="L80" i="2"/>
  <c r="L294" i="2"/>
  <c r="L380" i="2"/>
  <c r="L185" i="2"/>
  <c r="L254" i="2"/>
  <c r="L264" i="2"/>
  <c r="L381" i="2"/>
  <c r="L8" i="2"/>
  <c r="L9" i="2"/>
  <c r="L382" i="2"/>
  <c r="L413" i="2"/>
  <c r="L366" i="2"/>
  <c r="L323" i="2"/>
  <c r="L656" i="2"/>
  <c r="L287" i="2"/>
  <c r="L383" i="2"/>
  <c r="L414" i="2"/>
  <c r="L896" i="2"/>
  <c r="L396" i="2"/>
  <c r="L369" i="2"/>
  <c r="L197" i="2"/>
  <c r="L152" i="2"/>
  <c r="L216" i="2"/>
  <c r="L549" i="2"/>
  <c r="L134" i="2"/>
  <c r="L178" i="2"/>
  <c r="L319" i="2"/>
  <c r="L276" i="2"/>
  <c r="L72" i="2"/>
  <c r="L767" i="2"/>
  <c r="L31" i="2"/>
  <c r="L525" i="2"/>
  <c r="L295" i="2"/>
  <c r="L6" i="2"/>
  <c r="L288" i="2"/>
  <c r="L1166" i="2"/>
  <c r="L121" i="2"/>
  <c r="L705" i="2"/>
  <c r="L315" i="2"/>
  <c r="L984" i="2"/>
  <c r="L312" i="2"/>
  <c r="L296" i="2"/>
  <c r="L442" i="2"/>
  <c r="L255" i="2"/>
  <c r="L916" i="2"/>
  <c r="L586" i="2"/>
  <c r="L35" i="2"/>
  <c r="L62" i="2"/>
  <c r="L32" i="2"/>
  <c r="L302" i="2"/>
  <c r="L297" i="2"/>
  <c r="L105" i="2"/>
  <c r="L320" i="2"/>
  <c r="L972" i="2"/>
  <c r="L298" i="2"/>
  <c r="L629" i="2"/>
  <c r="L99" i="2"/>
  <c r="L217" i="2"/>
  <c r="L371" i="2"/>
  <c r="L431" i="2"/>
  <c r="L748" i="2"/>
  <c r="L160" i="2"/>
  <c r="L289" i="2"/>
  <c r="L290" i="2"/>
  <c r="L218" i="2"/>
  <c r="L27" i="2"/>
  <c r="L331" i="2"/>
  <c r="L171" i="2"/>
  <c r="L25" i="2"/>
  <c r="L36" i="2"/>
  <c r="L291" i="2"/>
  <c r="L587" i="2"/>
  <c r="L299" i="2"/>
  <c r="L153" i="2"/>
  <c r="L205" i="2"/>
  <c r="L75" i="2"/>
  <c r="L37" i="2"/>
  <c r="L480" i="2"/>
  <c r="L897" i="2"/>
  <c r="L87" i="2"/>
  <c r="L265" i="2"/>
  <c r="L498" i="2"/>
  <c r="L259" i="2"/>
  <c r="L317" i="2"/>
  <c r="L528" i="2"/>
  <c r="L324" i="2"/>
  <c r="L660" i="2"/>
  <c r="L1222" i="2"/>
  <c r="L736" i="2"/>
  <c r="L266" i="2"/>
  <c r="L166" i="2"/>
  <c r="L602" i="2"/>
  <c r="L1163" i="2"/>
  <c r="L813" i="2"/>
  <c r="L10" i="2"/>
  <c r="L274" i="2"/>
  <c r="L824" i="2"/>
  <c r="L186" i="2"/>
  <c r="L811" i="2"/>
  <c r="L17" i="2"/>
  <c r="L336" i="2"/>
  <c r="L300" i="2"/>
  <c r="L337" i="2"/>
  <c r="L256" i="2"/>
  <c r="L184" i="2"/>
  <c r="L882" i="2"/>
  <c r="L500" i="2"/>
  <c r="L1331" i="2"/>
  <c r="L840" i="2"/>
  <c r="L286" i="2"/>
  <c r="L894" i="2"/>
  <c r="L572" i="2"/>
  <c r="L737" i="2"/>
  <c r="L305" i="2"/>
  <c r="L785" i="2"/>
  <c r="L207" i="2"/>
  <c r="L260" i="2"/>
  <c r="L481" i="2"/>
  <c r="L89" i="2"/>
  <c r="L162" i="2"/>
  <c r="L482" i="2"/>
  <c r="L100" i="2"/>
  <c r="L585" i="2"/>
  <c r="L741" i="2"/>
  <c r="L738" i="2"/>
  <c r="L76" i="2"/>
  <c r="L195" i="2"/>
  <c r="L101" i="2"/>
  <c r="L57" i="2"/>
  <c r="L163" i="2"/>
  <c r="L1146" i="2"/>
  <c r="L1142" i="2"/>
  <c r="L1149" i="2"/>
  <c r="L499" i="2"/>
  <c r="L249" i="2"/>
  <c r="L900" i="2"/>
  <c r="L1029" i="2"/>
  <c r="L883" i="2"/>
  <c r="L895" i="2"/>
  <c r="L167" i="2"/>
  <c r="L850" i="2"/>
  <c r="L1223" i="2"/>
  <c r="L975" i="2"/>
  <c r="L961" i="2"/>
  <c r="L504" i="2"/>
  <c r="L1316" i="2"/>
  <c r="L601" i="2"/>
  <c r="L533" i="2"/>
  <c r="L164" i="2"/>
  <c r="L770" i="2"/>
  <c r="L378" i="2"/>
  <c r="L130" i="2"/>
  <c r="L46" i="2"/>
  <c r="L77" i="2"/>
  <c r="L1296" i="2"/>
  <c r="L446" i="2"/>
  <c r="L1017" i="2"/>
  <c r="L693" i="2"/>
  <c r="L522" i="2"/>
  <c r="L526" i="2"/>
  <c r="L1348" i="2"/>
  <c r="L1294" i="2"/>
  <c r="L1147" i="2"/>
  <c r="L678" i="2"/>
  <c r="L1152" i="2"/>
  <c r="L1322" i="2"/>
  <c r="L136" i="2"/>
  <c r="L618" i="2"/>
  <c r="L469" i="2"/>
  <c r="L102" i="2"/>
  <c r="L890" i="2"/>
  <c r="L372" i="2"/>
  <c r="L1111" i="2"/>
  <c r="L953" i="2"/>
  <c r="L250" i="2"/>
  <c r="L881" i="2"/>
  <c r="L1043" i="2"/>
  <c r="L935" i="2"/>
  <c r="L901" i="2"/>
  <c r="L11" i="2"/>
  <c r="L1244" i="2"/>
  <c r="L198" i="2"/>
  <c r="L1077" i="2"/>
  <c r="L1242" i="2"/>
  <c r="L179" i="2"/>
  <c r="L322" i="2"/>
  <c r="L1175" i="2"/>
  <c r="L361" i="2"/>
  <c r="L781" i="2"/>
  <c r="L489" i="2"/>
  <c r="L1012" i="2"/>
  <c r="L187" i="2"/>
  <c r="L301" i="2"/>
  <c r="L658" i="2"/>
  <c r="L902" i="2"/>
  <c r="L7" i="2"/>
  <c r="L33" i="2"/>
  <c r="L14" i="2"/>
  <c r="L85" i="2"/>
  <c r="L589" i="2"/>
  <c r="L19" i="2"/>
  <c r="L1239" i="2"/>
  <c r="L30" i="2"/>
  <c r="L228" i="2"/>
  <c r="L268" i="2"/>
  <c r="L43" i="2"/>
  <c r="L54" i="2"/>
  <c r="L517" i="2"/>
  <c r="L82" i="2"/>
  <c r="L93" i="2"/>
  <c r="L944" i="2"/>
  <c r="L64" i="2"/>
  <c r="L190" i="2"/>
  <c r="L149" i="2"/>
  <c r="L74" i="2"/>
  <c r="L193" i="2"/>
  <c r="L630" i="2"/>
  <c r="L360" i="2"/>
  <c r="L59" i="2"/>
  <c r="L1179" i="2"/>
  <c r="L148" i="2"/>
  <c r="L98" i="2"/>
  <c r="L799" i="2"/>
  <c r="L439" i="2"/>
  <c r="L357" i="2"/>
  <c r="L204" i="2"/>
  <c r="L490" i="2"/>
  <c r="L176" i="2"/>
  <c r="L41" i="2"/>
  <c r="L624" i="2"/>
  <c r="L104" i="2"/>
  <c r="L28" i="2"/>
  <c r="L267" i="2"/>
  <c r="L588" i="2"/>
  <c r="L359" i="2"/>
  <c r="L90" i="2"/>
  <c r="L358" i="2"/>
  <c r="L484" i="2"/>
  <c r="L194" i="2"/>
  <c r="L1038" i="2"/>
  <c r="L307" i="2"/>
  <c r="L565" i="2"/>
  <c r="L1114" i="2"/>
  <c r="L384" i="2"/>
  <c r="L786" i="2"/>
  <c r="L44" i="2"/>
  <c r="L417" i="2"/>
  <c r="L415" i="2"/>
  <c r="L530" i="2"/>
  <c r="L432" i="2"/>
  <c r="L141" i="2"/>
  <c r="L91" i="2"/>
  <c r="L40" i="2"/>
  <c r="L507" i="2"/>
  <c r="L151" i="2"/>
  <c r="L825" i="2"/>
  <c r="L150" i="2"/>
  <c r="L948" i="2"/>
  <c r="L206" i="2"/>
  <c r="L213" i="2"/>
  <c r="L96" i="2"/>
  <c r="L647" i="2"/>
  <c r="L513" i="2"/>
  <c r="L86" i="2"/>
  <c r="L822" i="2"/>
  <c r="L888" i="2"/>
  <c r="L142" i="2"/>
  <c r="L508" i="2"/>
  <c r="L724" i="2"/>
  <c r="L428" i="2"/>
  <c r="L457" i="2"/>
  <c r="L47" i="2"/>
  <c r="L244" i="2"/>
  <c r="L694" i="2"/>
  <c r="L690" i="2"/>
  <c r="L392" i="2"/>
  <c r="L347" i="2"/>
  <c r="L29" i="2"/>
  <c r="L488" i="2"/>
  <c r="L652" i="2"/>
  <c r="L667" i="2"/>
  <c r="L423" i="2"/>
  <c r="L311" i="2"/>
  <c r="L97" i="2"/>
  <c r="L874" i="2"/>
  <c r="L639" i="2"/>
  <c r="L132" i="2"/>
  <c r="L81" i="2"/>
  <c r="L328" i="2"/>
  <c r="L61" i="2"/>
  <c r="L232" i="2"/>
  <c r="L18" i="2"/>
  <c r="L53" i="2"/>
  <c r="L106" i="2"/>
  <c r="L202" i="2"/>
  <c r="L165" i="2"/>
  <c r="L573" i="2"/>
  <c r="L593" i="2"/>
  <c r="L263" i="2"/>
  <c r="L762" i="2"/>
  <c r="L83" i="2"/>
  <c r="L637" i="2"/>
  <c r="L220" i="2"/>
  <c r="L92" i="2"/>
  <c r="L39" i="2"/>
  <c r="L567" i="2"/>
  <c r="L279" i="2"/>
  <c r="L510" i="2"/>
  <c r="L1048" i="2"/>
  <c r="L967" i="2"/>
  <c r="L1155" i="2"/>
  <c r="L518" i="2"/>
  <c r="L58" i="2"/>
  <c r="L823" i="2"/>
  <c r="L340" i="2"/>
  <c r="L356" i="2"/>
  <c r="L123" i="2"/>
  <c r="L999" i="2"/>
  <c r="L282" i="2"/>
  <c r="L763" i="2"/>
  <c r="L174" i="2"/>
  <c r="L468" i="2"/>
  <c r="L542" i="2"/>
  <c r="L73" i="2"/>
  <c r="L766" i="2"/>
  <c r="L1026" i="2"/>
  <c r="L215" i="2"/>
  <c r="L12" i="2"/>
  <c r="L711" i="2"/>
  <c r="L779" i="2"/>
  <c r="L201" i="2"/>
  <c r="L63" i="2"/>
  <c r="L632" i="2"/>
  <c r="L905" i="2"/>
  <c r="L520" i="2"/>
  <c r="L592" i="2"/>
  <c r="L887" i="2"/>
  <c r="L946" i="2"/>
  <c r="L851" i="2"/>
  <c r="L1042" i="2"/>
  <c r="L208" i="2"/>
  <c r="L344" i="2"/>
  <c r="L531" i="2"/>
  <c r="L817" i="2"/>
  <c r="L222" i="2"/>
  <c r="L1057" i="2"/>
  <c r="L631" i="2"/>
  <c r="L1170" i="2"/>
  <c r="L370" i="2"/>
  <c r="L939" i="2"/>
  <c r="L351" i="2"/>
  <c r="L70" i="2"/>
  <c r="L368" i="2"/>
  <c r="L751" i="2"/>
  <c r="L212" i="2"/>
  <c r="L664" i="2"/>
  <c r="L68" i="2"/>
  <c r="L277" i="2"/>
  <c r="L861" i="2"/>
  <c r="L433" i="2"/>
  <c r="L200" i="2"/>
  <c r="L1143" i="2"/>
  <c r="L243" i="2"/>
  <c r="L284" i="2"/>
  <c r="L437" i="2"/>
  <c r="L219" i="2"/>
  <c r="L126" i="2"/>
  <c r="L847" i="2"/>
  <c r="L308" i="2"/>
  <c r="L919" i="2"/>
  <c r="L1116" i="2"/>
  <c r="L505" i="2"/>
  <c r="L52" i="2"/>
  <c r="L986" i="2"/>
  <c r="L316" i="2"/>
  <c r="L521" i="2"/>
  <c r="L978" i="2"/>
  <c r="L103" i="2"/>
  <c r="L606" i="2"/>
  <c r="L1006" i="2"/>
  <c r="L223" i="2"/>
  <c r="L147" i="2"/>
  <c r="L604" i="2"/>
  <c r="L246" i="2"/>
  <c r="L278" i="2"/>
  <c r="L550" i="2"/>
  <c r="L210" i="2"/>
  <c r="L169" i="2"/>
  <c r="L452" i="2"/>
  <c r="L472" i="2"/>
  <c r="L321" i="2"/>
  <c r="L595" i="2"/>
  <c r="L529" i="2"/>
  <c r="L303" i="2"/>
  <c r="L161" i="2"/>
  <c r="L390" i="2"/>
  <c r="L893" i="2"/>
  <c r="L903" i="2"/>
  <c r="L1169" i="2"/>
  <c r="L932" i="2"/>
  <c r="L581" i="2"/>
  <c r="L753" i="2"/>
  <c r="L1265" i="2"/>
  <c r="L127" i="2"/>
  <c r="L440" i="2"/>
  <c r="L506" i="2"/>
  <c r="L704" i="2"/>
  <c r="L441" i="2"/>
  <c r="L653" i="2"/>
  <c r="L666" i="2"/>
  <c r="L524" i="2"/>
  <c r="L835" i="2"/>
  <c r="L1188" i="2"/>
  <c r="L1034" i="2"/>
  <c r="L471" i="2"/>
  <c r="L635" i="2"/>
  <c r="L1141" i="2"/>
  <c r="L15" i="2"/>
  <c r="L512" i="2"/>
  <c r="L696" i="2"/>
  <c r="L419" i="2"/>
  <c r="L681" i="2"/>
  <c r="L676" i="2"/>
  <c r="L1254" i="2"/>
  <c r="L947" i="2"/>
  <c r="L269" i="2"/>
  <c r="L252" i="2"/>
  <c r="L808" i="2"/>
  <c r="L389" i="2"/>
  <c r="L449" i="2"/>
  <c r="L771" i="2"/>
  <c r="L921" i="2"/>
  <c r="L566" i="2"/>
  <c r="L695" i="2"/>
  <c r="L119" i="2"/>
  <c r="L636" i="2"/>
  <c r="L409" i="2"/>
  <c r="L619" i="2"/>
  <c r="L465" i="2"/>
  <c r="L1060" i="2"/>
  <c r="L982" i="2"/>
  <c r="L760" i="2"/>
  <c r="L827" i="2"/>
  <c r="L447" i="2"/>
  <c r="L616" i="2"/>
  <c r="L451" i="2"/>
  <c r="L464" i="2"/>
  <c r="L1107" i="2"/>
  <c r="L137" i="2"/>
  <c r="L740" i="2"/>
  <c r="L1097" i="2"/>
  <c r="L463" i="2"/>
  <c r="L675" i="2"/>
  <c r="L603" i="2"/>
  <c r="L930" i="2"/>
  <c r="L750" i="2"/>
  <c r="L131" i="2"/>
  <c r="L692" i="2"/>
  <c r="L65" i="2"/>
  <c r="L1092" i="2"/>
  <c r="L112" i="2"/>
  <c r="L536" i="2"/>
  <c r="L410" i="2"/>
  <c r="L329" i="2"/>
  <c r="L743" i="2"/>
  <c r="L1184" i="2"/>
  <c r="L434" i="2"/>
  <c r="L815" i="2"/>
  <c r="L475" i="2"/>
  <c r="L339" i="2"/>
  <c r="L456" i="2"/>
  <c r="L803" i="2"/>
  <c r="L642" i="2"/>
  <c r="L69" i="2"/>
  <c r="L1040" i="2"/>
  <c r="L924" i="2"/>
  <c r="L707" i="2"/>
  <c r="L1189" i="2"/>
  <c r="L124" i="2"/>
  <c r="L654" i="2"/>
  <c r="L248" i="2"/>
  <c r="L856" i="2"/>
  <c r="L1205" i="2"/>
  <c r="L954" i="2"/>
  <c r="L401" i="2"/>
  <c r="L797" i="2"/>
  <c r="L175" i="2"/>
  <c r="L800" i="2"/>
  <c r="L1094" i="2"/>
  <c r="L733" i="2"/>
  <c r="L614" i="2"/>
  <c r="L1129" i="2"/>
  <c r="L552" i="2"/>
  <c r="L687" i="2"/>
  <c r="L1010" i="2"/>
  <c r="L830" i="2"/>
  <c r="L407" i="2"/>
  <c r="L734" i="2"/>
  <c r="L448" i="2"/>
  <c r="L445" i="2"/>
  <c r="L376" i="2"/>
  <c r="L438" i="2"/>
  <c r="L211" i="2"/>
  <c r="L332" i="2"/>
  <c r="L540" i="2"/>
  <c r="L363" i="2"/>
  <c r="L270" i="2"/>
  <c r="L878" i="2"/>
  <c r="L583" i="2"/>
  <c r="L645" i="2"/>
  <c r="L789" i="2"/>
  <c r="L756" i="2"/>
  <c r="L45" i="2"/>
  <c r="L1268" i="2"/>
  <c r="L820" i="2"/>
  <c r="L665" i="2"/>
  <c r="L613" i="2"/>
  <c r="L479" i="2"/>
  <c r="L845" i="2"/>
  <c r="L842" i="2"/>
  <c r="L1113" i="2"/>
  <c r="L826" i="2"/>
  <c r="L732" i="2"/>
  <c r="L621" i="2"/>
  <c r="L898" i="2"/>
  <c r="L669" i="2"/>
  <c r="L245" i="2"/>
  <c r="L402" i="2"/>
  <c r="L335" i="2"/>
  <c r="L793" i="2"/>
  <c r="L848" i="2"/>
  <c r="L649" i="2"/>
  <c r="L1109" i="2"/>
  <c r="L884" i="2"/>
  <c r="L682" i="2"/>
  <c r="L575" i="2"/>
  <c r="L759" i="2"/>
  <c r="L829" i="2"/>
  <c r="L663" i="2"/>
  <c r="L854" i="2"/>
  <c r="L988" i="2"/>
  <c r="L1206" i="2"/>
  <c r="L60" i="2"/>
  <c r="L1256" i="2"/>
  <c r="L922" i="2"/>
  <c r="L224" i="2"/>
  <c r="L38" i="2"/>
  <c r="L411" i="2"/>
  <c r="L306" i="2"/>
  <c r="L744" i="2"/>
  <c r="L938" i="2"/>
  <c r="L113" i="2"/>
  <c r="L13" i="2"/>
  <c r="L168" i="2"/>
  <c r="L855" i="2"/>
  <c r="L84" i="2"/>
  <c r="L95" i="2"/>
  <c r="L349" i="2"/>
  <c r="L679" i="2"/>
  <c r="L377" i="2"/>
  <c r="L560" i="2"/>
  <c r="L242" i="2"/>
  <c r="L612" i="2"/>
  <c r="L425" i="2"/>
  <c r="L807" i="2"/>
  <c r="L240" i="2"/>
  <c r="L257" i="2"/>
  <c r="L385" i="2"/>
  <c r="L608" i="2"/>
  <c r="L118" i="2"/>
  <c r="L239" i="2"/>
  <c r="L125" i="2"/>
  <c r="L1119" i="2"/>
  <c r="L1058" i="2"/>
  <c r="L1196" i="2"/>
  <c r="L139" i="2"/>
  <c r="L539" i="2"/>
  <c r="L170" i="2"/>
  <c r="L1203" i="2"/>
  <c r="L650" i="2"/>
  <c r="L133" i="2"/>
  <c r="L326" i="2"/>
  <c r="L1028" i="2"/>
  <c r="L1118" i="2"/>
  <c r="L668" i="2"/>
  <c r="L726" i="2"/>
  <c r="L852" i="2"/>
  <c r="L373" i="2"/>
  <c r="L129" i="2"/>
  <c r="L486" i="2"/>
  <c r="L798" i="2"/>
  <c r="L859" i="2"/>
  <c r="L225" i="2"/>
  <c r="L764" i="2"/>
  <c r="L1309" i="2"/>
  <c r="L1255" i="2"/>
  <c r="L128" i="2"/>
  <c r="L400" i="2"/>
  <c r="L1299" i="2"/>
  <c r="L343" i="2"/>
  <c r="L1132" i="2"/>
  <c r="L107" i="2"/>
  <c r="L775" i="2"/>
  <c r="L1000" i="2"/>
  <c r="L1192" i="2"/>
  <c r="L214" i="2"/>
  <c r="L341" i="2"/>
  <c r="L140" i="2"/>
  <c r="L364" i="2"/>
  <c r="L535" i="2"/>
  <c r="L931" i="2"/>
  <c r="L391" i="2"/>
  <c r="L345" i="2"/>
  <c r="L1342" i="2"/>
  <c r="L476" i="2"/>
  <c r="L906" i="2"/>
  <c r="L430" i="2"/>
  <c r="L871" i="2"/>
  <c r="L285" i="2"/>
  <c r="L283" i="2"/>
  <c r="L1013" i="2"/>
  <c r="L927" i="2"/>
  <c r="L159" i="2"/>
  <c r="L327" i="2"/>
  <c r="L945" i="2"/>
  <c r="L470" i="2"/>
  <c r="L648" i="2"/>
  <c r="L758" i="2"/>
  <c r="L994" i="2"/>
  <c r="L1158" i="2"/>
  <c r="L304" i="2"/>
  <c r="L1061" i="2"/>
  <c r="L346" i="2"/>
  <c r="L768" i="2"/>
  <c r="L870" i="2"/>
  <c r="L532" i="2"/>
  <c r="L1298" i="2"/>
  <c r="L990" i="2"/>
  <c r="L209" i="2"/>
  <c r="L735" i="2"/>
  <c r="L718" i="2"/>
  <c r="L1310" i="2"/>
  <c r="L1229" i="2"/>
  <c r="L1104" i="2"/>
  <c r="L362" i="2"/>
  <c r="L1315" i="2"/>
  <c r="L703" i="2"/>
  <c r="L1023" i="2"/>
  <c r="L406" i="2"/>
  <c r="L1259" i="2"/>
  <c r="L709" i="2"/>
  <c r="L769" i="2"/>
  <c r="L453" i="2"/>
  <c r="L395" i="2"/>
  <c r="L120" i="2"/>
  <c r="L429" i="2"/>
  <c r="L992" i="2"/>
  <c r="L275" i="2"/>
  <c r="L1250" i="2"/>
  <c r="L1020" i="2"/>
  <c r="L135" i="2"/>
  <c r="L615" i="2"/>
  <c r="L1340" i="2"/>
  <c r="L399" i="2"/>
  <c r="L936" i="2"/>
  <c r="L310" i="2"/>
  <c r="L1065" i="2"/>
  <c r="L515" i="2"/>
  <c r="L405" i="2"/>
  <c r="L94" i="2"/>
  <c r="L1037" i="2"/>
  <c r="L655" i="2"/>
  <c r="L1145" i="2"/>
  <c r="L699" i="2"/>
  <c r="L353" i="2"/>
  <c r="L934" i="2"/>
  <c r="L933" i="2"/>
  <c r="L1326" i="2"/>
  <c r="L191" i="2"/>
  <c r="L534" i="2"/>
  <c r="L436" i="2"/>
  <c r="L1063" i="2"/>
  <c r="L1153" i="2"/>
  <c r="L720" i="2"/>
  <c r="L1218" i="2"/>
  <c r="L365" i="2"/>
  <c r="L791" i="2"/>
  <c r="L974" i="2"/>
  <c r="L1151" i="2"/>
  <c r="L1262" i="2"/>
  <c r="L879" i="2"/>
  <c r="L354" i="2"/>
  <c r="L783" i="2"/>
  <c r="L836" i="2"/>
  <c r="L973" i="2"/>
  <c r="L1260" i="2"/>
  <c r="L985" i="2"/>
  <c r="L708" i="2"/>
  <c r="L772" i="2"/>
  <c r="L478" i="2"/>
  <c r="L722" i="2"/>
  <c r="L1115" i="2"/>
  <c r="L904" i="2"/>
  <c r="L487" i="2"/>
  <c r="L1165" i="2"/>
  <c r="L485" i="2"/>
  <c r="L714" i="2"/>
  <c r="L450" i="2"/>
  <c r="L1303" i="2"/>
  <c r="L677" i="2"/>
  <c r="L892" i="2"/>
  <c r="L886" i="2"/>
  <c r="L877" i="2"/>
  <c r="L408" i="2"/>
  <c r="L623" i="2"/>
  <c r="L1095" i="2"/>
  <c r="L700" i="2"/>
  <c r="L454" i="2"/>
  <c r="L1274" i="2"/>
  <c r="L686" i="2"/>
  <c r="L911" i="2"/>
  <c r="L812" i="2"/>
  <c r="L516" i="2"/>
  <c r="L473" i="2"/>
  <c r="L1124" i="2"/>
  <c r="L1083" i="2"/>
  <c r="L965" i="2"/>
  <c r="L873" i="2"/>
  <c r="L949" i="2"/>
  <c r="L416" i="2"/>
  <c r="L514" i="2"/>
  <c r="L546" i="2"/>
  <c r="L1173" i="2"/>
  <c r="L477" i="2"/>
  <c r="L309" i="2"/>
  <c r="L1312" i="2"/>
  <c r="L925" i="2"/>
  <c r="L821" i="2"/>
  <c r="L1272" i="2"/>
  <c r="L651" i="2"/>
  <c r="L1117" i="2"/>
  <c r="L713" i="2"/>
  <c r="L1337" i="2"/>
  <c r="L689" i="2"/>
  <c r="L943" i="2"/>
  <c r="L792" i="2"/>
  <c r="L1214" i="2"/>
  <c r="L860" i="2"/>
  <c r="L853" i="2"/>
  <c r="L1195" i="2"/>
  <c r="L1099" i="2"/>
  <c r="L582" i="2"/>
  <c r="L747" i="2"/>
  <c r="L1036" i="2"/>
  <c r="L889" i="2"/>
  <c r="L1324" i="2"/>
  <c r="L1051" i="2"/>
  <c r="L1311" i="2"/>
  <c r="L868" i="2"/>
  <c r="L626" i="2"/>
  <c r="L865" i="2"/>
  <c r="L1251" i="2"/>
  <c r="L787" i="2"/>
  <c r="L907" i="2"/>
  <c r="L523" i="2"/>
  <c r="L394" i="2"/>
  <c r="L1009" i="2"/>
  <c r="L1350" i="2"/>
  <c r="L557" i="2"/>
  <c r="L342" i="2"/>
  <c r="L1011" i="2"/>
  <c r="L745" i="2"/>
  <c r="L1039" i="2"/>
  <c r="L746" i="2"/>
  <c r="L435" i="2"/>
  <c r="L966" i="2"/>
  <c r="L846" i="2"/>
  <c r="L617" i="2"/>
  <c r="L1074" i="2"/>
  <c r="L1187" i="2"/>
  <c r="L501" i="2"/>
  <c r="L1100" i="2"/>
  <c r="L1293" i="2"/>
  <c r="L1078" i="2"/>
  <c r="L739" i="2"/>
  <c r="L556" i="2"/>
  <c r="L1041" i="2"/>
  <c r="L701" i="2"/>
  <c r="L561" i="2"/>
  <c r="L863" i="2"/>
  <c r="L1122" i="2"/>
  <c r="L1140" i="2"/>
  <c r="L680" i="2"/>
  <c r="L1235" i="2"/>
  <c r="L1321" i="2"/>
  <c r="L872" i="2"/>
  <c r="L1075" i="2"/>
  <c r="L1064" i="2"/>
  <c r="L725" i="2"/>
  <c r="L804" i="2"/>
  <c r="L1215" i="2"/>
  <c r="L1227" i="2"/>
  <c r="L466" i="2"/>
  <c r="L1352" i="2"/>
  <c r="L688" i="2"/>
  <c r="L1233" i="2"/>
  <c r="L1282" i="2"/>
  <c r="L1181" i="2"/>
  <c r="L1073" i="2"/>
  <c r="L545" i="2"/>
  <c r="L1347" i="2"/>
  <c r="L350" i="2"/>
  <c r="L646" i="2"/>
  <c r="L1105" i="2"/>
  <c r="L1106" i="2"/>
  <c r="L1245" i="2"/>
  <c r="L1335" i="2"/>
  <c r="L1131" i="2"/>
  <c r="L571" i="2"/>
  <c r="L638" i="2"/>
  <c r="L1191" i="2"/>
  <c r="L780" i="2"/>
  <c r="L1021" i="2"/>
  <c r="L691" i="2"/>
  <c r="L502" i="2"/>
  <c r="L1182" i="2"/>
  <c r="L568" i="2"/>
  <c r="L1204" i="2"/>
  <c r="L683" i="2"/>
  <c r="L685" i="2"/>
  <c r="L644" i="2"/>
  <c r="L548" i="2"/>
  <c r="L1325" i="2"/>
  <c r="L1351" i="2"/>
  <c r="L657" i="2"/>
  <c r="L1201" i="2"/>
  <c r="L1234" i="2"/>
  <c r="L1230" i="2"/>
  <c r="L843" i="2"/>
  <c r="L1328" i="2"/>
  <c r="L1208" i="2"/>
  <c r="L1059" i="2"/>
  <c r="L325" i="2"/>
  <c r="L1320" i="2"/>
  <c r="L1126" i="2"/>
  <c r="L426" i="2"/>
  <c r="L574" i="2"/>
  <c r="L1159" i="2"/>
  <c r="L1016" i="2"/>
  <c r="L444" i="2"/>
  <c r="L1096" i="2"/>
  <c r="L959" i="2"/>
  <c r="L727" i="2"/>
  <c r="L697" i="2"/>
  <c r="L1084" i="2"/>
  <c r="L899" i="2"/>
  <c r="L1263" i="2"/>
  <c r="L625" i="2"/>
  <c r="L1137" i="2"/>
  <c r="L1121" i="2"/>
  <c r="L837" i="2"/>
  <c r="L1008" i="2"/>
  <c r="L427" i="2"/>
  <c r="L662" i="2"/>
  <c r="L1270" i="2"/>
  <c r="L757" i="2"/>
  <c r="L891" i="2"/>
  <c r="L348" i="2"/>
  <c r="L1317" i="2"/>
  <c r="L987" i="2"/>
  <c r="L1307" i="2"/>
  <c r="L1219" i="2"/>
  <c r="L661" i="2"/>
  <c r="L862" i="2"/>
  <c r="L1157" i="2"/>
  <c r="L778" i="2"/>
  <c r="L455" i="2"/>
  <c r="L765" i="2"/>
  <c r="L754" i="2"/>
  <c r="L782" i="2"/>
  <c r="L1349" i="2"/>
  <c r="L1288" i="2"/>
  <c r="L833" i="2"/>
  <c r="L1304" i="2"/>
  <c r="L1273" i="2"/>
  <c r="L1102" i="2"/>
  <c r="L1081" i="2"/>
  <c r="L1330" i="2"/>
  <c r="L957" i="2"/>
  <c r="L1168" i="2"/>
  <c r="L541" i="2"/>
  <c r="L805" i="2"/>
  <c r="L964" i="2"/>
  <c r="L1088" i="2"/>
  <c r="L937" i="2"/>
  <c r="L706" i="2"/>
  <c r="L1087" i="2"/>
  <c r="L1007" i="2"/>
  <c r="L1341" i="2"/>
  <c r="L844" i="2"/>
  <c r="L1066" i="2"/>
  <c r="L605" i="2"/>
  <c r="L1323" i="2"/>
  <c r="L1050" i="2"/>
  <c r="L928" i="2"/>
  <c r="L590" i="2"/>
  <c r="L956" i="2"/>
  <c r="L1049" i="2"/>
  <c r="L1185" i="2"/>
  <c r="L1329" i="2"/>
  <c r="L474" i="2"/>
  <c r="L710" i="2"/>
  <c r="L777" i="2"/>
  <c r="L1082" i="2"/>
  <c r="L1246" i="2"/>
  <c r="L962" i="2"/>
  <c r="L564" i="2"/>
  <c r="L1071" i="2"/>
  <c r="L998" i="2"/>
  <c r="L1210" i="2"/>
  <c r="L1283" i="2"/>
  <c r="L790" i="2"/>
  <c r="L1198" i="2"/>
  <c r="L963" i="2"/>
  <c r="L864" i="2"/>
  <c r="L857" i="2"/>
  <c r="L628" i="2"/>
  <c r="L920" i="2"/>
  <c r="L729" i="2"/>
  <c r="L1183" i="2"/>
  <c r="L721" i="2"/>
  <c r="L1167" i="2"/>
  <c r="L1318" i="2"/>
  <c r="L719" i="2"/>
  <c r="L914" i="2"/>
  <c r="L728" i="2"/>
  <c r="L627" i="2"/>
  <c r="L1093" i="2"/>
  <c r="L374" i="2"/>
  <c r="L591" i="2"/>
  <c r="L1091" i="2"/>
  <c r="L1266" i="2"/>
  <c r="L1090" i="2"/>
  <c r="L1062" i="2"/>
  <c r="L659" i="2"/>
  <c r="L1148" i="2"/>
  <c r="L749" i="2"/>
  <c r="L1197" i="2"/>
  <c r="L1135" i="2"/>
  <c r="L1279" i="2"/>
  <c r="L1130" i="2"/>
  <c r="L1291" i="2"/>
  <c r="L773" i="2"/>
  <c r="L1190" i="2"/>
  <c r="L841" i="2"/>
  <c r="L544" i="2"/>
  <c r="L1080" i="2"/>
  <c r="L1085" i="2"/>
  <c r="L1027" i="2"/>
  <c r="L1025" i="2"/>
  <c r="L1174" i="2"/>
  <c r="L462" i="2"/>
  <c r="L742" i="2"/>
  <c r="L634" i="2"/>
  <c r="L976" i="2"/>
  <c r="L940" i="2"/>
  <c r="L819" i="2"/>
  <c r="L1241" i="2"/>
  <c r="L806" i="2"/>
  <c r="L1308" i="2"/>
  <c r="L1333" i="2"/>
  <c r="L880" i="2"/>
  <c r="L1271" i="2"/>
  <c r="L1345" i="2"/>
  <c r="L1228" i="2"/>
  <c r="L594" i="2"/>
  <c r="L1207" i="2"/>
  <c r="L1278" i="2"/>
  <c r="L929" i="2"/>
  <c r="L1005" i="2"/>
  <c r="L1339" i="2"/>
  <c r="L816" i="2"/>
  <c r="L1249" i="2"/>
  <c r="L1344" i="2"/>
  <c r="L1031" i="2"/>
  <c r="L715" i="2"/>
  <c r="L1269" i="2"/>
  <c r="L543" i="2"/>
  <c r="L584" i="2"/>
  <c r="L233" i="2"/>
  <c r="S115" i="2"/>
  <c r="S551" i="2"/>
  <c r="S48" i="2"/>
  <c r="S330" i="2"/>
  <c r="S229" i="2"/>
  <c r="S352" i="2"/>
  <c r="S172" i="2"/>
  <c r="S21" i="2"/>
  <c r="S116" i="2"/>
  <c r="S393" i="2"/>
  <c r="S49" i="2"/>
  <c r="S858" i="2"/>
  <c r="S684" i="2"/>
  <c r="S293" i="2"/>
  <c r="S154" i="2"/>
  <c r="S117" i="2"/>
  <c r="S403" i="2"/>
  <c r="S424" i="2"/>
  <c r="S995" i="2"/>
  <c r="S461" i="2"/>
  <c r="S333" i="2"/>
  <c r="S491" i="2"/>
  <c r="S670" i="2"/>
  <c r="S421" i="2"/>
  <c r="S143" i="2"/>
  <c r="S834" i="2"/>
  <c r="S1138" i="2"/>
  <c r="S271" i="2"/>
  <c r="S67" i="2"/>
  <c r="S910" i="2"/>
  <c r="S1001" i="2"/>
  <c r="S1123" i="2"/>
  <c r="S1052" i="2"/>
  <c r="S230" i="2"/>
  <c r="S386" i="2"/>
  <c r="S1139" i="2"/>
  <c r="S569" i="2"/>
  <c r="S1120" i="2"/>
  <c r="S42" i="2"/>
  <c r="S203" i="2"/>
  <c r="S234" i="2"/>
  <c r="S420" i="2"/>
  <c r="S492" i="2"/>
  <c r="S511" i="2"/>
  <c r="S537" i="2"/>
  <c r="S3" i="2"/>
  <c r="S1264" i="2"/>
  <c r="S55" i="2"/>
  <c r="S226" i="2"/>
  <c r="S56" i="2"/>
  <c r="S527" i="2"/>
  <c r="S716" i="2"/>
  <c r="S1176" i="2"/>
  <c r="S839" i="2"/>
  <c r="S22" i="2"/>
  <c r="S144" i="2"/>
  <c r="S1076" i="2"/>
  <c r="S580" i="2"/>
  <c r="S915" i="2"/>
  <c r="S576" i="2"/>
  <c r="S996" i="2"/>
  <c r="S182" i="2"/>
  <c r="S109" i="2"/>
  <c r="S4" i="2"/>
  <c r="S1144" i="2"/>
  <c r="S1098" i="2"/>
  <c r="S814" i="2"/>
  <c r="S280" i="2"/>
  <c r="S1125" i="2"/>
  <c r="S1213" i="2"/>
  <c r="S110" i="2"/>
  <c r="S558" i="2"/>
  <c r="S917" i="2"/>
  <c r="S1112" i="2"/>
  <c r="S979" i="2"/>
  <c r="S1156" i="2"/>
  <c r="S1171" i="2"/>
  <c r="S1275" i="2"/>
  <c r="S235" i="2"/>
  <c r="S493" i="2"/>
  <c r="S1216" i="2"/>
  <c r="S188" i="2"/>
  <c r="S459" i="2"/>
  <c r="S570" i="2"/>
  <c r="S671" i="2"/>
  <c r="S577" i="2"/>
  <c r="S1127" i="2"/>
  <c r="S236" i="2"/>
  <c r="S483" i="2"/>
  <c r="S145" i="2"/>
  <c r="S50" i="2"/>
  <c r="S1150" i="2"/>
  <c r="S596" i="2"/>
  <c r="S950" i="2"/>
  <c r="S1070" i="2"/>
  <c r="S1086" i="2"/>
  <c r="S247" i="2"/>
  <c r="S1014" i="2"/>
  <c r="S702" i="2"/>
  <c r="S599" i="2"/>
  <c r="S960" i="2"/>
  <c r="S155" i="2"/>
  <c r="S397" i="2"/>
  <c r="S794" i="2"/>
  <c r="S237" i="2"/>
  <c r="S1035" i="2"/>
  <c r="S730" i="2"/>
  <c r="S231" i="2"/>
  <c r="S838" i="2"/>
  <c r="S272" i="2"/>
  <c r="S993" i="2"/>
  <c r="S918" i="2"/>
  <c r="S1044" i="2"/>
  <c r="S926" i="2"/>
  <c r="S1237" i="2"/>
  <c r="S1128" i="2"/>
  <c r="S997" i="2"/>
  <c r="S1292" i="2"/>
  <c r="S866" i="2"/>
  <c r="S1314" i="2"/>
  <c r="S1068" i="2"/>
  <c r="S989" i="2"/>
  <c r="S111" i="2"/>
  <c r="S192" i="2"/>
  <c r="S404" i="2"/>
  <c r="S977" i="2"/>
  <c r="S1160" i="2"/>
  <c r="S71" i="2"/>
  <c r="S672" i="2"/>
  <c r="S795" i="2"/>
  <c r="S776" i="2"/>
  <c r="S1280" i="2"/>
  <c r="S122" i="2"/>
  <c r="S951" i="2"/>
  <c r="S1053" i="2"/>
  <c r="S712" i="2"/>
  <c r="S923" i="2"/>
  <c r="S273" i="2"/>
  <c r="S831" i="2"/>
  <c r="S227" i="2"/>
  <c r="S1334" i="2"/>
  <c r="S20" i="2"/>
  <c r="S622" i="2"/>
  <c r="S1032" i="2"/>
  <c r="S633" i="2"/>
  <c r="S1022" i="2"/>
  <c r="S180" i="2"/>
  <c r="S1136" i="2"/>
  <c r="S1212" i="2"/>
  <c r="S1002" i="2"/>
  <c r="S334" i="2"/>
  <c r="S173" i="2"/>
  <c r="S723" i="2"/>
  <c r="S1211" i="2"/>
  <c r="S867" i="2"/>
  <c r="S467" i="2"/>
  <c r="S1252" i="2"/>
  <c r="S1247" i="2"/>
  <c r="S752" i="2"/>
  <c r="S610" i="2"/>
  <c r="S559" i="2"/>
  <c r="S1286" i="2"/>
  <c r="S1033" i="2"/>
  <c r="S1030" i="2"/>
  <c r="S398" i="2"/>
  <c r="S1199" i="2"/>
  <c r="S912" i="2"/>
  <c r="S609" i="2"/>
  <c r="S241" i="2"/>
  <c r="S673" i="2"/>
  <c r="S980" i="2"/>
  <c r="S809" i="2"/>
  <c r="S1045" i="2"/>
  <c r="S1209" i="2"/>
  <c r="S494" i="2"/>
  <c r="S832" i="2"/>
  <c r="S495" i="2"/>
  <c r="S1301" i="2"/>
  <c r="S1258" i="2"/>
  <c r="S801" i="2"/>
  <c r="S600" i="2"/>
  <c r="S387" i="2"/>
  <c r="S640" i="2"/>
  <c r="S443" i="2"/>
  <c r="S388" i="2"/>
  <c r="S796" i="2"/>
  <c r="S1224" i="2"/>
  <c r="S181" i="2"/>
  <c r="S717" i="2"/>
  <c r="S26" i="2"/>
  <c r="S578" i="2"/>
  <c r="S1238" i="2"/>
  <c r="S1134" i="2"/>
  <c r="S1284" i="2"/>
  <c r="S496" i="2"/>
  <c r="S156" i="2"/>
  <c r="S562" i="2"/>
  <c r="S1069" i="2"/>
  <c r="S1110" i="2"/>
  <c r="S876" i="2"/>
  <c r="S802" i="2"/>
  <c r="S1079" i="2"/>
  <c r="S114" i="2"/>
  <c r="S784" i="2"/>
  <c r="S1220" i="2"/>
  <c r="S538" i="2"/>
  <c r="S909" i="2"/>
  <c r="S1289" i="2"/>
  <c r="S1276" i="2"/>
  <c r="S1319" i="2"/>
  <c r="S66" i="2"/>
  <c r="S519" i="2"/>
  <c r="S1101" i="2"/>
  <c r="S1297" i="2"/>
  <c r="S597" i="2"/>
  <c r="S968" i="2"/>
  <c r="S292" i="2"/>
  <c r="S1221" i="2"/>
  <c r="S238" i="2"/>
  <c r="S1232" i="2"/>
  <c r="S1003" i="2"/>
  <c r="S958" i="2"/>
  <c r="S547" i="2"/>
  <c r="S1287" i="2"/>
  <c r="S1164" i="2"/>
  <c r="S1024" i="2"/>
  <c r="S643" i="2"/>
  <c r="S367" i="2"/>
  <c r="S221" i="2"/>
  <c r="S261" i="2"/>
  <c r="S1072" i="2"/>
  <c r="S1281" i="2"/>
  <c r="S1285" i="2"/>
  <c r="S1056" i="2"/>
  <c r="S1305" i="2"/>
  <c r="S1226" i="2"/>
  <c r="S818" i="2"/>
  <c r="S418" i="2"/>
  <c r="S981" i="2"/>
  <c r="S611" i="2"/>
  <c r="S1004" i="2"/>
  <c r="S969" i="2"/>
  <c r="S1277" i="2"/>
  <c r="S189" i="2"/>
  <c r="S1054" i="2"/>
  <c r="S183" i="2"/>
  <c r="S1236" i="2"/>
  <c r="S607" i="2"/>
  <c r="S1295" i="2"/>
  <c r="S1300" i="2"/>
  <c r="S869" i="2"/>
  <c r="S497" i="2"/>
  <c r="S983" i="2"/>
  <c r="S731" i="2"/>
  <c r="S698" i="2"/>
  <c r="S810" i="2"/>
  <c r="S51" i="2"/>
  <c r="S146" i="2"/>
  <c r="S509" i="2"/>
  <c r="S460" i="2"/>
  <c r="S563" i="2"/>
  <c r="S1343" i="2"/>
  <c r="S1103" i="2"/>
  <c r="S674" i="2"/>
  <c r="S1217" i="2"/>
  <c r="S138" i="2"/>
  <c r="S1067" i="2"/>
  <c r="S1267" i="2"/>
  <c r="S913" i="2"/>
  <c r="S1108" i="2"/>
  <c r="S1015" i="2"/>
  <c r="S620" i="2"/>
  <c r="S755" i="2"/>
  <c r="S1338" i="2"/>
  <c r="S579" i="2"/>
  <c r="S1302" i="2"/>
  <c r="S157" i="2"/>
  <c r="S1178" i="2"/>
  <c r="S908" i="2"/>
  <c r="S1172" i="2"/>
  <c r="S1346" i="2"/>
  <c r="S952" i="2"/>
  <c r="S1327" i="2"/>
  <c r="S1055" i="2"/>
  <c r="S1046" i="2"/>
  <c r="S1177" i="2"/>
  <c r="S828" i="2"/>
  <c r="S641" i="2"/>
  <c r="S1336" i="2"/>
  <c r="S971" i="2"/>
  <c r="S955" i="2"/>
  <c r="S1225" i="2"/>
  <c r="S355" i="2"/>
  <c r="S885" i="2"/>
  <c r="S970" i="2"/>
  <c r="S1257" i="2"/>
  <c r="S1240" i="2"/>
  <c r="S1154" i="2"/>
  <c r="S1313" i="2"/>
  <c r="S422" i="2"/>
  <c r="S1231" i="2"/>
  <c r="S1194" i="2"/>
  <c r="S1186" i="2"/>
  <c r="S849" i="2"/>
  <c r="S941" i="2"/>
  <c r="S1180" i="2"/>
  <c r="S1306" i="2"/>
  <c r="S774" i="2"/>
  <c r="S158" i="2"/>
  <c r="S1089" i="2"/>
  <c r="S1253" i="2"/>
  <c r="S1193" i="2"/>
  <c r="S1018" i="2"/>
  <c r="S1200" i="2"/>
  <c r="S1248" i="2"/>
  <c r="S1261" i="2"/>
  <c r="S1332" i="2"/>
  <c r="S1202" i="2"/>
  <c r="S1243" i="2"/>
  <c r="S199" i="2"/>
  <c r="S991" i="2"/>
  <c r="S788" i="2"/>
  <c r="S1047" i="2"/>
  <c r="S598" i="2"/>
  <c r="S761" i="2"/>
  <c r="S942" i="2"/>
  <c r="S1019" i="2"/>
  <c r="S1290" i="2"/>
  <c r="S1133" i="2"/>
  <c r="S281" i="2"/>
  <c r="S262" i="2"/>
  <c r="S875" i="2"/>
  <c r="S379" i="2"/>
  <c r="S196" i="2"/>
  <c r="S318" i="2"/>
  <c r="S23" i="2"/>
  <c r="S553" i="2"/>
  <c r="S313" i="2"/>
  <c r="S314" i="2"/>
  <c r="S554" i="2"/>
  <c r="S555" i="2"/>
  <c r="S78" i="2"/>
  <c r="S458" i="2"/>
  <c r="S34" i="2"/>
  <c r="S258" i="2"/>
  <c r="S16" i="2"/>
  <c r="S1161" i="2"/>
  <c r="S88" i="2"/>
  <c r="S412" i="2"/>
  <c r="S375" i="2"/>
  <c r="S5" i="2"/>
  <c r="S79" i="2"/>
  <c r="S1162" i="2"/>
  <c r="S338" i="2"/>
  <c r="S24" i="2"/>
  <c r="S108" i="2"/>
  <c r="S503" i="2"/>
  <c r="S177" i="2"/>
  <c r="S251" i="2"/>
  <c r="S253" i="2"/>
  <c r="S80" i="2"/>
  <c r="S294" i="2"/>
  <c r="S380" i="2"/>
  <c r="S185" i="2"/>
  <c r="S254" i="2"/>
  <c r="S264" i="2"/>
  <c r="S381" i="2"/>
  <c r="S8" i="2"/>
  <c r="S9" i="2"/>
  <c r="S382" i="2"/>
  <c r="S413" i="2"/>
  <c r="S366" i="2"/>
  <c r="S323" i="2"/>
  <c r="S656" i="2"/>
  <c r="S287" i="2"/>
  <c r="S383" i="2"/>
  <c r="S414" i="2"/>
  <c r="S896" i="2"/>
  <c r="S396" i="2"/>
  <c r="S369" i="2"/>
  <c r="S197" i="2"/>
  <c r="S152" i="2"/>
  <c r="S216" i="2"/>
  <c r="S549" i="2"/>
  <c r="S134" i="2"/>
  <c r="S178" i="2"/>
  <c r="S319" i="2"/>
  <c r="S276" i="2"/>
  <c r="S72" i="2"/>
  <c r="S767" i="2"/>
  <c r="S31" i="2"/>
  <c r="S525" i="2"/>
  <c r="S295" i="2"/>
  <c r="S6" i="2"/>
  <c r="S288" i="2"/>
  <c r="S1166" i="2"/>
  <c r="S121" i="2"/>
  <c r="S705" i="2"/>
  <c r="S315" i="2"/>
  <c r="S984" i="2"/>
  <c r="S312" i="2"/>
  <c r="S296" i="2"/>
  <c r="S442" i="2"/>
  <c r="S255" i="2"/>
  <c r="S916" i="2"/>
  <c r="S586" i="2"/>
  <c r="S35" i="2"/>
  <c r="S62" i="2"/>
  <c r="S32" i="2"/>
  <c r="S302" i="2"/>
  <c r="S297" i="2"/>
  <c r="S105" i="2"/>
  <c r="S320" i="2"/>
  <c r="S972" i="2"/>
  <c r="S298" i="2"/>
  <c r="S629" i="2"/>
  <c r="S99" i="2"/>
  <c r="S217" i="2"/>
  <c r="S371" i="2"/>
  <c r="S431" i="2"/>
  <c r="S748" i="2"/>
  <c r="S160" i="2"/>
  <c r="S289" i="2"/>
  <c r="S290" i="2"/>
  <c r="S218" i="2"/>
  <c r="S27" i="2"/>
  <c r="S331" i="2"/>
  <c r="S171" i="2"/>
  <c r="S25" i="2"/>
  <c r="S36" i="2"/>
  <c r="S291" i="2"/>
  <c r="S587" i="2"/>
  <c r="S299" i="2"/>
  <c r="S153" i="2"/>
  <c r="S205" i="2"/>
  <c r="S75" i="2"/>
  <c r="S37" i="2"/>
  <c r="S480" i="2"/>
  <c r="S897" i="2"/>
  <c r="S87" i="2"/>
  <c r="S265" i="2"/>
  <c r="S498" i="2"/>
  <c r="S259" i="2"/>
  <c r="S317" i="2"/>
  <c r="S528" i="2"/>
  <c r="S324" i="2"/>
  <c r="S660" i="2"/>
  <c r="S1222" i="2"/>
  <c r="S736" i="2"/>
  <c r="S266" i="2"/>
  <c r="S166" i="2"/>
  <c r="S602" i="2"/>
  <c r="S1163" i="2"/>
  <c r="S813" i="2"/>
  <c r="S10" i="2"/>
  <c r="S274" i="2"/>
  <c r="S824" i="2"/>
  <c r="S186" i="2"/>
  <c r="S811" i="2"/>
  <c r="S17" i="2"/>
  <c r="S336" i="2"/>
  <c r="S300" i="2"/>
  <c r="S337" i="2"/>
  <c r="S256" i="2"/>
  <c r="S184" i="2"/>
  <c r="S882" i="2"/>
  <c r="S500" i="2"/>
  <c r="S1331" i="2"/>
  <c r="S840" i="2"/>
  <c r="S286" i="2"/>
  <c r="S894" i="2"/>
  <c r="S572" i="2"/>
  <c r="S737" i="2"/>
  <c r="S305" i="2"/>
  <c r="S785" i="2"/>
  <c r="S207" i="2"/>
  <c r="S260" i="2"/>
  <c r="S481" i="2"/>
  <c r="S89" i="2"/>
  <c r="S162" i="2"/>
  <c r="S482" i="2"/>
  <c r="S100" i="2"/>
  <c r="S585" i="2"/>
  <c r="S741" i="2"/>
  <c r="S738" i="2"/>
  <c r="S76" i="2"/>
  <c r="S195" i="2"/>
  <c r="S101" i="2"/>
  <c r="S57" i="2"/>
  <c r="S163" i="2"/>
  <c r="S1146" i="2"/>
  <c r="S1142" i="2"/>
  <c r="S1149" i="2"/>
  <c r="S499" i="2"/>
  <c r="S249" i="2"/>
  <c r="S900" i="2"/>
  <c r="S1029" i="2"/>
  <c r="S883" i="2"/>
  <c r="S895" i="2"/>
  <c r="S167" i="2"/>
  <c r="S850" i="2"/>
  <c r="S1223" i="2"/>
  <c r="S975" i="2"/>
  <c r="S961" i="2"/>
  <c r="S504" i="2"/>
  <c r="S1316" i="2"/>
  <c r="S601" i="2"/>
  <c r="S533" i="2"/>
  <c r="S164" i="2"/>
  <c r="S770" i="2"/>
  <c r="S378" i="2"/>
  <c r="S130" i="2"/>
  <c r="S46" i="2"/>
  <c r="S77" i="2"/>
  <c r="S1296" i="2"/>
  <c r="S446" i="2"/>
  <c r="S1017" i="2"/>
  <c r="S693" i="2"/>
  <c r="S522" i="2"/>
  <c r="S526" i="2"/>
  <c r="S1348" i="2"/>
  <c r="S1294" i="2"/>
  <c r="S1147" i="2"/>
  <c r="S678" i="2"/>
  <c r="S1152" i="2"/>
  <c r="S1322" i="2"/>
  <c r="S136" i="2"/>
  <c r="S618" i="2"/>
  <c r="S469" i="2"/>
  <c r="S102" i="2"/>
  <c r="S890" i="2"/>
  <c r="S372" i="2"/>
  <c r="S1111" i="2"/>
  <c r="S953" i="2"/>
  <c r="S250" i="2"/>
  <c r="S881" i="2"/>
  <c r="S1043" i="2"/>
  <c r="S935" i="2"/>
  <c r="S901" i="2"/>
  <c r="S11" i="2"/>
  <c r="S1244" i="2"/>
  <c r="S198" i="2"/>
  <c r="S1077" i="2"/>
  <c r="S1242" i="2"/>
  <c r="S179" i="2"/>
  <c r="S322" i="2"/>
  <c r="S1175" i="2"/>
  <c r="S361" i="2"/>
  <c r="S781" i="2"/>
  <c r="S489" i="2"/>
  <c r="S1012" i="2"/>
  <c r="S187" i="2"/>
  <c r="S301" i="2"/>
  <c r="S658" i="2"/>
  <c r="S902" i="2"/>
  <c r="S7" i="2"/>
  <c r="S33" i="2"/>
  <c r="S14" i="2"/>
  <c r="S85" i="2"/>
  <c r="S589" i="2"/>
  <c r="S19" i="2"/>
  <c r="S1239" i="2"/>
  <c r="S30" i="2"/>
  <c r="S228" i="2"/>
  <c r="S268" i="2"/>
  <c r="S43" i="2"/>
  <c r="S54" i="2"/>
  <c r="S517" i="2"/>
  <c r="S82" i="2"/>
  <c r="S93" i="2"/>
  <c r="S944" i="2"/>
  <c r="S64" i="2"/>
  <c r="S190" i="2"/>
  <c r="S149" i="2"/>
  <c r="S74" i="2"/>
  <c r="S193" i="2"/>
  <c r="S630" i="2"/>
  <c r="S360" i="2"/>
  <c r="S59" i="2"/>
  <c r="S1179" i="2"/>
  <c r="S148" i="2"/>
  <c r="S98" i="2"/>
  <c r="S799" i="2"/>
  <c r="S439" i="2"/>
  <c r="S357" i="2"/>
  <c r="S204" i="2"/>
  <c r="S490" i="2"/>
  <c r="S176" i="2"/>
  <c r="S41" i="2"/>
  <c r="S624" i="2"/>
  <c r="S104" i="2"/>
  <c r="S28" i="2"/>
  <c r="S267" i="2"/>
  <c r="S588" i="2"/>
  <c r="S359" i="2"/>
  <c r="S90" i="2"/>
  <c r="S358" i="2"/>
  <c r="S484" i="2"/>
  <c r="S194" i="2"/>
  <c r="S1038" i="2"/>
  <c r="S307" i="2"/>
  <c r="S565" i="2"/>
  <c r="S1114" i="2"/>
  <c r="S384" i="2"/>
  <c r="S786" i="2"/>
  <c r="S44" i="2"/>
  <c r="S417" i="2"/>
  <c r="S415" i="2"/>
  <c r="S530" i="2"/>
  <c r="S432" i="2"/>
  <c r="S141" i="2"/>
  <c r="S91" i="2"/>
  <c r="S40" i="2"/>
  <c r="S507" i="2"/>
  <c r="S151" i="2"/>
  <c r="S825" i="2"/>
  <c r="S150" i="2"/>
  <c r="S948" i="2"/>
  <c r="S206" i="2"/>
  <c r="S213" i="2"/>
  <c r="S96" i="2"/>
  <c r="S647" i="2"/>
  <c r="S513" i="2"/>
  <c r="S86" i="2"/>
  <c r="S822" i="2"/>
  <c r="S888" i="2"/>
  <c r="S142" i="2"/>
  <c r="S508" i="2"/>
  <c r="S724" i="2"/>
  <c r="S428" i="2"/>
  <c r="S457" i="2"/>
  <c r="S47" i="2"/>
  <c r="S244" i="2"/>
  <c r="S694" i="2"/>
  <c r="S690" i="2"/>
  <c r="S392" i="2"/>
  <c r="S347" i="2"/>
  <c r="S29" i="2"/>
  <c r="S488" i="2"/>
  <c r="S652" i="2"/>
  <c r="S667" i="2"/>
  <c r="S423" i="2"/>
  <c r="S311" i="2"/>
  <c r="S97" i="2"/>
  <c r="S874" i="2"/>
  <c r="S639" i="2"/>
  <c r="S132" i="2"/>
  <c r="S81" i="2"/>
  <c r="S328" i="2"/>
  <c r="S61" i="2"/>
  <c r="S232" i="2"/>
  <c r="S18" i="2"/>
  <c r="S53" i="2"/>
  <c r="S106" i="2"/>
  <c r="S202" i="2"/>
  <c r="S165" i="2"/>
  <c r="S573" i="2"/>
  <c r="S593" i="2"/>
  <c r="S263" i="2"/>
  <c r="S762" i="2"/>
  <c r="S83" i="2"/>
  <c r="S637" i="2"/>
  <c r="S220" i="2"/>
  <c r="S92" i="2"/>
  <c r="S39" i="2"/>
  <c r="S567" i="2"/>
  <c r="S279" i="2"/>
  <c r="S510" i="2"/>
  <c r="S1048" i="2"/>
  <c r="S967" i="2"/>
  <c r="S1155" i="2"/>
  <c r="S518" i="2"/>
  <c r="S58" i="2"/>
  <c r="S823" i="2"/>
  <c r="S340" i="2"/>
  <c r="S356" i="2"/>
  <c r="S123" i="2"/>
  <c r="S999" i="2"/>
  <c r="S282" i="2"/>
  <c r="S763" i="2"/>
  <c r="S174" i="2"/>
  <c r="S468" i="2"/>
  <c r="S542" i="2"/>
  <c r="S73" i="2"/>
  <c r="S766" i="2"/>
  <c r="S1026" i="2"/>
  <c r="S215" i="2"/>
  <c r="S12" i="2"/>
  <c r="S711" i="2"/>
  <c r="S779" i="2"/>
  <c r="S201" i="2"/>
  <c r="S63" i="2"/>
  <c r="S632" i="2"/>
  <c r="S905" i="2"/>
  <c r="S520" i="2"/>
  <c r="S592" i="2"/>
  <c r="S887" i="2"/>
  <c r="S946" i="2"/>
  <c r="S851" i="2"/>
  <c r="S1042" i="2"/>
  <c r="S208" i="2"/>
  <c r="S344" i="2"/>
  <c r="S531" i="2"/>
  <c r="S817" i="2"/>
  <c r="S222" i="2"/>
  <c r="S1057" i="2"/>
  <c r="S631" i="2"/>
  <c r="S1170" i="2"/>
  <c r="S370" i="2"/>
  <c r="S939" i="2"/>
  <c r="S351" i="2"/>
  <c r="S70" i="2"/>
  <c r="S368" i="2"/>
  <c r="S751" i="2"/>
  <c r="S212" i="2"/>
  <c r="S664" i="2"/>
  <c r="S68" i="2"/>
  <c r="S277" i="2"/>
  <c r="S861" i="2"/>
  <c r="S433" i="2"/>
  <c r="S200" i="2"/>
  <c r="S1143" i="2"/>
  <c r="S243" i="2"/>
  <c r="S284" i="2"/>
  <c r="S437" i="2"/>
  <c r="S219" i="2"/>
  <c r="S126" i="2"/>
  <c r="S847" i="2"/>
  <c r="S308" i="2"/>
  <c r="S919" i="2"/>
  <c r="S1116" i="2"/>
  <c r="S505" i="2"/>
  <c r="S52" i="2"/>
  <c r="S986" i="2"/>
  <c r="S316" i="2"/>
  <c r="S521" i="2"/>
  <c r="S978" i="2"/>
  <c r="S103" i="2"/>
  <c r="S606" i="2"/>
  <c r="S1006" i="2"/>
  <c r="S223" i="2"/>
  <c r="S147" i="2"/>
  <c r="S604" i="2"/>
  <c r="S246" i="2"/>
  <c r="S278" i="2"/>
  <c r="S550" i="2"/>
  <c r="S210" i="2"/>
  <c r="S169" i="2"/>
  <c r="S452" i="2"/>
  <c r="S472" i="2"/>
  <c r="S321" i="2"/>
  <c r="S595" i="2"/>
  <c r="S529" i="2"/>
  <c r="S303" i="2"/>
  <c r="S161" i="2"/>
  <c r="S390" i="2"/>
  <c r="S893" i="2"/>
  <c r="S903" i="2"/>
  <c r="S1169" i="2"/>
  <c r="S932" i="2"/>
  <c r="S581" i="2"/>
  <c r="S753" i="2"/>
  <c r="S1265" i="2"/>
  <c r="S127" i="2"/>
  <c r="S440" i="2"/>
  <c r="S506" i="2"/>
  <c r="S704" i="2"/>
  <c r="S441" i="2"/>
  <c r="S653" i="2"/>
  <c r="S666" i="2"/>
  <c r="S524" i="2"/>
  <c r="S835" i="2"/>
  <c r="S1188" i="2"/>
  <c r="S1034" i="2"/>
  <c r="S471" i="2"/>
  <c r="S635" i="2"/>
  <c r="S1141" i="2"/>
  <c r="S15" i="2"/>
  <c r="S512" i="2"/>
  <c r="S696" i="2"/>
  <c r="S419" i="2"/>
  <c r="S681" i="2"/>
  <c r="S676" i="2"/>
  <c r="S1254" i="2"/>
  <c r="S947" i="2"/>
  <c r="S269" i="2"/>
  <c r="S252" i="2"/>
  <c r="S808" i="2"/>
  <c r="S389" i="2"/>
  <c r="S449" i="2"/>
  <c r="S771" i="2"/>
  <c r="S921" i="2"/>
  <c r="S566" i="2"/>
  <c r="S695" i="2"/>
  <c r="S119" i="2"/>
  <c r="S636" i="2"/>
  <c r="S409" i="2"/>
  <c r="S619" i="2"/>
  <c r="S465" i="2"/>
  <c r="S1060" i="2"/>
  <c r="S982" i="2"/>
  <c r="S760" i="2"/>
  <c r="S827" i="2"/>
  <c r="S447" i="2"/>
  <c r="S616" i="2"/>
  <c r="S451" i="2"/>
  <c r="S464" i="2"/>
  <c r="S1107" i="2"/>
  <c r="S137" i="2"/>
  <c r="S740" i="2"/>
  <c r="S1097" i="2"/>
  <c r="S463" i="2"/>
  <c r="S675" i="2"/>
  <c r="S603" i="2"/>
  <c r="S930" i="2"/>
  <c r="S750" i="2"/>
  <c r="S131" i="2"/>
  <c r="S692" i="2"/>
  <c r="S65" i="2"/>
  <c r="S1092" i="2"/>
  <c r="S112" i="2"/>
  <c r="S536" i="2"/>
  <c r="S410" i="2"/>
  <c r="S329" i="2"/>
  <c r="S743" i="2"/>
  <c r="S1184" i="2"/>
  <c r="S434" i="2"/>
  <c r="S815" i="2"/>
  <c r="S475" i="2"/>
  <c r="S339" i="2"/>
  <c r="S456" i="2"/>
  <c r="S803" i="2"/>
  <c r="S642" i="2"/>
  <c r="S69" i="2"/>
  <c r="S1040" i="2"/>
  <c r="S924" i="2"/>
  <c r="S707" i="2"/>
  <c r="S1189" i="2"/>
  <c r="S124" i="2"/>
  <c r="S654" i="2"/>
  <c r="S248" i="2"/>
  <c r="S856" i="2"/>
  <c r="S1205" i="2"/>
  <c r="S954" i="2"/>
  <c r="S401" i="2"/>
  <c r="S797" i="2"/>
  <c r="S175" i="2"/>
  <c r="S800" i="2"/>
  <c r="S1094" i="2"/>
  <c r="S733" i="2"/>
  <c r="S614" i="2"/>
  <c r="S1129" i="2"/>
  <c r="S552" i="2"/>
  <c r="S687" i="2"/>
  <c r="S1010" i="2"/>
  <c r="S830" i="2"/>
  <c r="S407" i="2"/>
  <c r="S734" i="2"/>
  <c r="S448" i="2"/>
  <c r="S445" i="2"/>
  <c r="S376" i="2"/>
  <c r="S438" i="2"/>
  <c r="S211" i="2"/>
  <c r="S332" i="2"/>
  <c r="S540" i="2"/>
  <c r="S363" i="2"/>
  <c r="S270" i="2"/>
  <c r="S878" i="2"/>
  <c r="S583" i="2"/>
  <c r="S645" i="2"/>
  <c r="S789" i="2"/>
  <c r="S756" i="2"/>
  <c r="S45" i="2"/>
  <c r="S1268" i="2"/>
  <c r="S820" i="2"/>
  <c r="S665" i="2"/>
  <c r="S613" i="2"/>
  <c r="S479" i="2"/>
  <c r="S845" i="2"/>
  <c r="S842" i="2"/>
  <c r="S1113" i="2"/>
  <c r="S826" i="2"/>
  <c r="S732" i="2"/>
  <c r="S621" i="2"/>
  <c r="S898" i="2"/>
  <c r="S669" i="2"/>
  <c r="S245" i="2"/>
  <c r="S402" i="2"/>
  <c r="S335" i="2"/>
  <c r="S793" i="2"/>
  <c r="S848" i="2"/>
  <c r="S649" i="2"/>
  <c r="S1109" i="2"/>
  <c r="S884" i="2"/>
  <c r="S682" i="2"/>
  <c r="S575" i="2"/>
  <c r="S759" i="2"/>
  <c r="S829" i="2"/>
  <c r="S663" i="2"/>
  <c r="S854" i="2"/>
  <c r="S988" i="2"/>
  <c r="S1206" i="2"/>
  <c r="S60" i="2"/>
  <c r="S1256" i="2"/>
  <c r="S922" i="2"/>
  <c r="S224" i="2"/>
  <c r="S38" i="2"/>
  <c r="S411" i="2"/>
  <c r="S306" i="2"/>
  <c r="S744" i="2"/>
  <c r="S938" i="2"/>
  <c r="S113" i="2"/>
  <c r="S13" i="2"/>
  <c r="S168" i="2"/>
  <c r="S855" i="2"/>
  <c r="S84" i="2"/>
  <c r="S95" i="2"/>
  <c r="S349" i="2"/>
  <c r="S679" i="2"/>
  <c r="S377" i="2"/>
  <c r="S560" i="2"/>
  <c r="S242" i="2"/>
  <c r="S612" i="2"/>
  <c r="S425" i="2"/>
  <c r="S807" i="2"/>
  <c r="S240" i="2"/>
  <c r="S257" i="2"/>
  <c r="S385" i="2"/>
  <c r="S608" i="2"/>
  <c r="S118" i="2"/>
  <c r="S239" i="2"/>
  <c r="S125" i="2"/>
  <c r="S1119" i="2"/>
  <c r="S1058" i="2"/>
  <c r="S1196" i="2"/>
  <c r="S139" i="2"/>
  <c r="S539" i="2"/>
  <c r="S170" i="2"/>
  <c r="S1203" i="2"/>
  <c r="S650" i="2"/>
  <c r="S133" i="2"/>
  <c r="S326" i="2"/>
  <c r="S1028" i="2"/>
  <c r="S1118" i="2"/>
  <c r="S668" i="2"/>
  <c r="S726" i="2"/>
  <c r="S852" i="2"/>
  <c r="S373" i="2"/>
  <c r="S129" i="2"/>
  <c r="S486" i="2"/>
  <c r="S798" i="2"/>
  <c r="S859" i="2"/>
  <c r="S225" i="2"/>
  <c r="S764" i="2"/>
  <c r="S1309" i="2"/>
  <c r="S1255" i="2"/>
  <c r="S128" i="2"/>
  <c r="S400" i="2"/>
  <c r="S1299" i="2"/>
  <c r="S343" i="2"/>
  <c r="S1132" i="2"/>
  <c r="S107" i="2"/>
  <c r="S775" i="2"/>
  <c r="S1000" i="2"/>
  <c r="S1192" i="2"/>
  <c r="S214" i="2"/>
  <c r="S341" i="2"/>
  <c r="S140" i="2"/>
  <c r="S364" i="2"/>
  <c r="S535" i="2"/>
  <c r="S931" i="2"/>
  <c r="S391" i="2"/>
  <c r="S345" i="2"/>
  <c r="S1342" i="2"/>
  <c r="S476" i="2"/>
  <c r="S906" i="2"/>
  <c r="S430" i="2"/>
  <c r="S871" i="2"/>
  <c r="S285" i="2"/>
  <c r="S283" i="2"/>
  <c r="S1013" i="2"/>
  <c r="S927" i="2"/>
  <c r="S159" i="2"/>
  <c r="S327" i="2"/>
  <c r="S945" i="2"/>
  <c r="S470" i="2"/>
  <c r="S648" i="2"/>
  <c r="S758" i="2"/>
  <c r="S994" i="2"/>
  <c r="S1158" i="2"/>
  <c r="S304" i="2"/>
  <c r="S1061" i="2"/>
  <c r="S346" i="2"/>
  <c r="S768" i="2"/>
  <c r="S870" i="2"/>
  <c r="S532" i="2"/>
  <c r="S1298" i="2"/>
  <c r="S990" i="2"/>
  <c r="S209" i="2"/>
  <c r="S735" i="2"/>
  <c r="S718" i="2"/>
  <c r="S1310" i="2"/>
  <c r="S1229" i="2"/>
  <c r="S1104" i="2"/>
  <c r="S362" i="2"/>
  <c r="S1315" i="2"/>
  <c r="S703" i="2"/>
  <c r="S1023" i="2"/>
  <c r="S406" i="2"/>
  <c r="S1259" i="2"/>
  <c r="S709" i="2"/>
  <c r="S769" i="2"/>
  <c r="S453" i="2"/>
  <c r="S395" i="2"/>
  <c r="S120" i="2"/>
  <c r="S429" i="2"/>
  <c r="S992" i="2"/>
  <c r="S275" i="2"/>
  <c r="S1250" i="2"/>
  <c r="S1020" i="2"/>
  <c r="S135" i="2"/>
  <c r="S615" i="2"/>
  <c r="S1340" i="2"/>
  <c r="S399" i="2"/>
  <c r="S936" i="2"/>
  <c r="S310" i="2"/>
  <c r="S1065" i="2"/>
  <c r="S515" i="2"/>
  <c r="S405" i="2"/>
  <c r="S94" i="2"/>
  <c r="S1037" i="2"/>
  <c r="S655" i="2"/>
  <c r="S1145" i="2"/>
  <c r="S699" i="2"/>
  <c r="S353" i="2"/>
  <c r="S934" i="2"/>
  <c r="S933" i="2"/>
  <c r="S1326" i="2"/>
  <c r="S191" i="2"/>
  <c r="S534" i="2"/>
  <c r="S436" i="2"/>
  <c r="S1063" i="2"/>
  <c r="S1153" i="2"/>
  <c r="S720" i="2"/>
  <c r="S1218" i="2"/>
  <c r="S365" i="2"/>
  <c r="S791" i="2"/>
  <c r="S974" i="2"/>
  <c r="S1151" i="2"/>
  <c r="S1262" i="2"/>
  <c r="S879" i="2"/>
  <c r="S354" i="2"/>
  <c r="S783" i="2"/>
  <c r="S836" i="2"/>
  <c r="S973" i="2"/>
  <c r="S1260" i="2"/>
  <c r="S985" i="2"/>
  <c r="S708" i="2"/>
  <c r="S772" i="2"/>
  <c r="S478" i="2"/>
  <c r="S722" i="2"/>
  <c r="S1115" i="2"/>
  <c r="S904" i="2"/>
  <c r="S487" i="2"/>
  <c r="S1165" i="2"/>
  <c r="S485" i="2"/>
  <c r="S714" i="2"/>
  <c r="S450" i="2"/>
  <c r="S1303" i="2"/>
  <c r="S677" i="2"/>
  <c r="S892" i="2"/>
  <c r="S886" i="2"/>
  <c r="S877" i="2"/>
  <c r="S408" i="2"/>
  <c r="S623" i="2"/>
  <c r="S1095" i="2"/>
  <c r="S700" i="2"/>
  <c r="S454" i="2"/>
  <c r="S1274" i="2"/>
  <c r="S686" i="2"/>
  <c r="S911" i="2"/>
  <c r="S812" i="2"/>
  <c r="S516" i="2"/>
  <c r="S473" i="2"/>
  <c r="S1124" i="2"/>
  <c r="S1083" i="2"/>
  <c r="S965" i="2"/>
  <c r="S873" i="2"/>
  <c r="S949" i="2"/>
  <c r="S416" i="2"/>
  <c r="S514" i="2"/>
  <c r="S546" i="2"/>
  <c r="S1173" i="2"/>
  <c r="S477" i="2"/>
  <c r="S309" i="2"/>
  <c r="S1312" i="2"/>
  <c r="S925" i="2"/>
  <c r="S821" i="2"/>
  <c r="S1272" i="2"/>
  <c r="S651" i="2"/>
  <c r="S1117" i="2"/>
  <c r="S713" i="2"/>
  <c r="S1337" i="2"/>
  <c r="S689" i="2"/>
  <c r="S943" i="2"/>
  <c r="S792" i="2"/>
  <c r="S1214" i="2"/>
  <c r="S860" i="2"/>
  <c r="S853" i="2"/>
  <c r="S1195" i="2"/>
  <c r="S1099" i="2"/>
  <c r="S582" i="2"/>
  <c r="S747" i="2"/>
  <c r="S1036" i="2"/>
  <c r="S889" i="2"/>
  <c r="S1324" i="2"/>
  <c r="S1051" i="2"/>
  <c r="S1311" i="2"/>
  <c r="S868" i="2"/>
  <c r="S626" i="2"/>
  <c r="S865" i="2"/>
  <c r="S1251" i="2"/>
  <c r="S787" i="2"/>
  <c r="S907" i="2"/>
  <c r="S523" i="2"/>
  <c r="S394" i="2"/>
  <c r="S1009" i="2"/>
  <c r="S1350" i="2"/>
  <c r="S557" i="2"/>
  <c r="S342" i="2"/>
  <c r="S1011" i="2"/>
  <c r="S745" i="2"/>
  <c r="S1039" i="2"/>
  <c r="S746" i="2"/>
  <c r="S435" i="2"/>
  <c r="S966" i="2"/>
  <c r="S846" i="2"/>
  <c r="S617" i="2"/>
  <c r="S1074" i="2"/>
  <c r="S1187" i="2"/>
  <c r="S501" i="2"/>
  <c r="S1100" i="2"/>
  <c r="S1293" i="2"/>
  <c r="S1078" i="2"/>
  <c r="S739" i="2"/>
  <c r="S556" i="2"/>
  <c r="S1041" i="2"/>
  <c r="S701" i="2"/>
  <c r="S561" i="2"/>
  <c r="S863" i="2"/>
  <c r="S1122" i="2"/>
  <c r="S1140" i="2"/>
  <c r="S680" i="2"/>
  <c r="S1235" i="2"/>
  <c r="S1321" i="2"/>
  <c r="S872" i="2"/>
  <c r="S1075" i="2"/>
  <c r="S1064" i="2"/>
  <c r="S725" i="2"/>
  <c r="S804" i="2"/>
  <c r="S1215" i="2"/>
  <c r="S1227" i="2"/>
  <c r="S466" i="2"/>
  <c r="S1352" i="2"/>
  <c r="S688" i="2"/>
  <c r="S1233" i="2"/>
  <c r="S1282" i="2"/>
  <c r="S1181" i="2"/>
  <c r="S1073" i="2"/>
  <c r="S545" i="2"/>
  <c r="S1347" i="2"/>
  <c r="S350" i="2"/>
  <c r="S646" i="2"/>
  <c r="S1105" i="2"/>
  <c r="S1106" i="2"/>
  <c r="S1245" i="2"/>
  <c r="S1335" i="2"/>
  <c r="S1131" i="2"/>
  <c r="S571" i="2"/>
  <c r="S638" i="2"/>
  <c r="S1191" i="2"/>
  <c r="S780" i="2"/>
  <c r="S1021" i="2"/>
  <c r="S691" i="2"/>
  <c r="S502" i="2"/>
  <c r="S1182" i="2"/>
  <c r="S568" i="2"/>
  <c r="S1204" i="2"/>
  <c r="S683" i="2"/>
  <c r="S685" i="2"/>
  <c r="S644" i="2"/>
  <c r="S548" i="2"/>
  <c r="S1325" i="2"/>
  <c r="S1351" i="2"/>
  <c r="S657" i="2"/>
  <c r="S1201" i="2"/>
  <c r="S1234" i="2"/>
  <c r="S1230" i="2"/>
  <c r="S843" i="2"/>
  <c r="S1328" i="2"/>
  <c r="S1208" i="2"/>
  <c r="S1059" i="2"/>
  <c r="S325" i="2"/>
  <c r="S1320" i="2"/>
  <c r="S1126" i="2"/>
  <c r="S426" i="2"/>
  <c r="S574" i="2"/>
  <c r="S1159" i="2"/>
  <c r="S1016" i="2"/>
  <c r="S444" i="2"/>
  <c r="S1096" i="2"/>
  <c r="S959" i="2"/>
  <c r="S727" i="2"/>
  <c r="S697" i="2"/>
  <c r="S1084" i="2"/>
  <c r="S899" i="2"/>
  <c r="S1263" i="2"/>
  <c r="S625" i="2"/>
  <c r="S1137" i="2"/>
  <c r="S1121" i="2"/>
  <c r="S837" i="2"/>
  <c r="S1008" i="2"/>
  <c r="S427" i="2"/>
  <c r="S662" i="2"/>
  <c r="S1270" i="2"/>
  <c r="S757" i="2"/>
  <c r="S891" i="2"/>
  <c r="S348" i="2"/>
  <c r="S1317" i="2"/>
  <c r="S987" i="2"/>
  <c r="S1307" i="2"/>
  <c r="S1219" i="2"/>
  <c r="S661" i="2"/>
  <c r="S862" i="2"/>
  <c r="S1157" i="2"/>
  <c r="S778" i="2"/>
  <c r="S455" i="2"/>
  <c r="S765" i="2"/>
  <c r="S754" i="2"/>
  <c r="S782" i="2"/>
  <c r="S1349" i="2"/>
  <c r="S1288" i="2"/>
  <c r="S833" i="2"/>
  <c r="S1304" i="2"/>
  <c r="S1273" i="2"/>
  <c r="S1102" i="2"/>
  <c r="S1081" i="2"/>
  <c r="S1330" i="2"/>
  <c r="S957" i="2"/>
  <c r="S1168" i="2"/>
  <c r="S541" i="2"/>
  <c r="S805" i="2"/>
  <c r="S964" i="2"/>
  <c r="S1088" i="2"/>
  <c r="S937" i="2"/>
  <c r="S706" i="2"/>
  <c r="S1087" i="2"/>
  <c r="S1007" i="2"/>
  <c r="S1341" i="2"/>
  <c r="S844" i="2"/>
  <c r="S1066" i="2"/>
  <c r="S605" i="2"/>
  <c r="S1323" i="2"/>
  <c r="S1050" i="2"/>
  <c r="S928" i="2"/>
  <c r="S590" i="2"/>
  <c r="S956" i="2"/>
  <c r="S1049" i="2"/>
  <c r="S1185" i="2"/>
  <c r="S1329" i="2"/>
  <c r="S474" i="2"/>
  <c r="S710" i="2"/>
  <c r="S777" i="2"/>
  <c r="S1082" i="2"/>
  <c r="S1246" i="2"/>
  <c r="S962" i="2"/>
  <c r="S564" i="2"/>
  <c r="S1071" i="2"/>
  <c r="S998" i="2"/>
  <c r="S1210" i="2"/>
  <c r="S1283" i="2"/>
  <c r="S790" i="2"/>
  <c r="S1198" i="2"/>
  <c r="S963" i="2"/>
  <c r="S864" i="2"/>
  <c r="S857" i="2"/>
  <c r="S628" i="2"/>
  <c r="S920" i="2"/>
  <c r="S729" i="2"/>
  <c r="S1183" i="2"/>
  <c r="S721" i="2"/>
  <c r="S1167" i="2"/>
  <c r="S1318" i="2"/>
  <c r="S719" i="2"/>
  <c r="S914" i="2"/>
  <c r="S728" i="2"/>
  <c r="S627" i="2"/>
  <c r="S1093" i="2"/>
  <c r="S374" i="2"/>
  <c r="S591" i="2"/>
  <c r="S1091" i="2"/>
  <c r="S1266" i="2"/>
  <c r="S1090" i="2"/>
  <c r="S1062" i="2"/>
  <c r="S659" i="2"/>
  <c r="S1148" i="2"/>
  <c r="S749" i="2"/>
  <c r="S1197" i="2"/>
  <c r="S1135" i="2"/>
  <c r="S1279" i="2"/>
  <c r="S1130" i="2"/>
  <c r="S1291" i="2"/>
  <c r="S773" i="2"/>
  <c r="S1190" i="2"/>
  <c r="S841" i="2"/>
  <c r="S544" i="2"/>
  <c r="S1080" i="2"/>
  <c r="S1085" i="2"/>
  <c r="S1027" i="2"/>
  <c r="S1025" i="2"/>
  <c r="S1174" i="2"/>
  <c r="S462" i="2"/>
  <c r="S742" i="2"/>
  <c r="S634" i="2"/>
  <c r="S976" i="2"/>
  <c r="S940" i="2"/>
  <c r="S819" i="2"/>
  <c r="S1241" i="2"/>
  <c r="S806" i="2"/>
  <c r="S1308" i="2"/>
  <c r="S1333" i="2"/>
  <c r="S880" i="2"/>
  <c r="S1271" i="2"/>
  <c r="S1345" i="2"/>
  <c r="S1228" i="2"/>
  <c r="S594" i="2"/>
  <c r="S1207" i="2"/>
  <c r="S1278" i="2"/>
  <c r="S929" i="2"/>
  <c r="S1005" i="2"/>
  <c r="S1339" i="2"/>
  <c r="S816" i="2"/>
  <c r="S1249" i="2"/>
  <c r="S1344" i="2"/>
  <c r="S1031" i="2"/>
  <c r="S715" i="2"/>
  <c r="S1269" i="2"/>
  <c r="S543" i="2"/>
  <c r="S584" i="2"/>
  <c r="S233"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1D2A3E7-F950-4652-BCEF-0CCDF87F35C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FB3483FF-8EF3-4077-99C0-2A28FD61DE3A}" name="WorksheetConnection_Amazon Data Set!$A:$Z" type="102" refreshedVersion="8" minRefreshableVersion="5">
    <extLst>
      <ext xmlns:x15="http://schemas.microsoft.com/office/spreadsheetml/2010/11/main" uri="{DE250136-89BD-433C-8126-D09CA5730AF9}">
        <x15:connection id="Range" autoDelete="1">
          <x15:rangePr sourceName="_xlcn.WorksheetConnection_AmazonDataSetAZ1"/>
        </x15:connection>
      </ext>
    </extLst>
  </connection>
  <connection id="3" xr16:uid="{06CA3F41-0BF2-46A9-8971-6DC225180DE5}" name="WorksheetConnection_EXCEL using Amazon case study.xlsx!Table1" type="102" refreshedVersion="8" minRefreshableVersion="5">
    <extLst>
      <ext xmlns:x15="http://schemas.microsoft.com/office/spreadsheetml/2010/11/main" uri="{DE250136-89BD-433C-8126-D09CA5730AF9}">
        <x15:connection id="Table1" autoDelete="1">
          <x15:rangePr sourceName="_xlcn.WorksheetConnection_EXCELusingAmazoncasestudy.xlsxTable11"/>
        </x15:connection>
      </ext>
    </extLst>
  </connection>
</connections>
</file>

<file path=xl/sharedStrings.xml><?xml version="1.0" encoding="utf-8"?>
<sst xmlns="http://schemas.openxmlformats.org/spreadsheetml/2006/main" count="36989" uniqueCount="13459">
  <si>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</si>
  <si>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</si>
  <si>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</si>
  <si>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</si>
  <si>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</si>
  <si>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</si>
  <si>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</si>
  <si>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</si>
  <si>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</si>
  <si>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</si>
  <si>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</si>
  <si>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</si>
  <si>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</si>
  <si>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</si>
  <si>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</si>
  <si>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</si>
  <si>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</si>
  <si>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</si>
  <si>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</si>
  <si>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</si>
  <si>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</si>
  <si>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</si>
  <si>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</si>
  <si>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</si>
  <si>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</si>
  <si>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</si>
  <si>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</si>
  <si>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</si>
  <si>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</si>
  <si>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</si>
  <si>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</si>
  <si>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</si>
  <si>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</si>
  <si>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</si>
  <si>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</si>
  <si>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</si>
  <si>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</si>
  <si>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</si>
  <si>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</si>
  <si>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</si>
  <si>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</si>
  <si>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</si>
  <si>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</si>
  <si>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</si>
  <si>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</si>
  <si>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</si>
  <si>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</si>
  <si>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</si>
  <si>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</si>
  <si>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</si>
  <si>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</si>
  <si>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</si>
  <si>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</si>
  <si>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</si>
  <si>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</si>
  <si>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</si>
  <si>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</si>
  <si>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</si>
  <si>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</si>
  <si>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</si>
  <si>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</si>
  <si>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</si>
  <si>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</si>
  <si>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</si>
  <si>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</si>
  <si>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</si>
  <si>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</si>
  <si>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</si>
  <si>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</si>
  <si>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</si>
  <si>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</si>
  <si>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</si>
  <si>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</si>
  <si>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</si>
  <si>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</si>
  <si>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</si>
  <si>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</si>
  <si>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</si>
  <si>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</si>
  <si>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</si>
  <si>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</si>
  <si>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</si>
  <si>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</si>
  <si>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</si>
  <si>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</si>
  <si>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</si>
  <si>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</si>
  <si>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</si>
  <si>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</si>
  <si>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</si>
  <si>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</si>
  <si>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</si>
  <si>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</si>
  <si>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</si>
  <si>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</si>
  <si>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</si>
  <si>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</si>
  <si>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</si>
  <si>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</si>
  <si>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</si>
  <si>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</si>
  <si>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</si>
  <si>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</si>
  <si>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</si>
  <si>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</si>
  <si>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</si>
  <si>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</si>
  <si>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</si>
  <si>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</si>
  <si>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</si>
  <si>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</si>
  <si>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</si>
  <si>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</si>
  <si>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</si>
  <si>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</si>
  <si>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</si>
  <si>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</si>
  <si>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</si>
  <si>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</si>
  <si>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</si>
  <si>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</si>
  <si>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</si>
  <si>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</si>
  <si>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</si>
  <si>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</si>
  <si>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</si>
  <si>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</si>
  <si>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</si>
  <si>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</si>
  <si>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</si>
  <si>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</si>
  <si>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</si>
  <si>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</si>
  <si>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</si>
  <si>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</si>
  <si>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</si>
  <si>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</si>
  <si>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</si>
  <si>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</si>
  <si>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</si>
  <si>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</si>
  <si>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</si>
  <si>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</si>
  <si>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</si>
  <si>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</si>
  <si>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</si>
  <si>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</si>
  <si>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</si>
  <si>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</si>
  <si>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</si>
  <si>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</si>
  <si>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</si>
  <si>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</si>
  <si>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</si>
  <si>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</si>
  <si>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</si>
  <si>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</si>
  <si>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</si>
  <si>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</si>
  <si>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</si>
  <si>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</si>
  <si>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</si>
  <si>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</si>
  <si>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</si>
  <si>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</si>
  <si>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</si>
  <si>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</si>
  <si>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</si>
  <si>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</si>
  <si>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</si>
  <si>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</si>
  <si>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</si>
  <si>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</si>
  <si>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</si>
  <si>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</si>
  <si>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</si>
  <si>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</si>
  <si>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</si>
  <si>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</si>
  <si>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</si>
  <si>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</si>
  <si>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</si>
  <si>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</si>
  <si>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</si>
  <si>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</si>
  <si>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</si>
  <si>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</si>
  <si>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</si>
  <si>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</si>
  <si>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</si>
  <si>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</si>
  <si>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</si>
  <si>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</si>
  <si>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</si>
  <si>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</si>
  <si>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</si>
  <si>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</si>
  <si>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</si>
  <si>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</si>
  <si>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</si>
  <si>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</si>
  <si>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</si>
  <si>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</si>
  <si>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</si>
  <si>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</si>
  <si>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</si>
  <si>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</si>
  <si>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</si>
  <si>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</si>
  <si>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</si>
  <si>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</si>
  <si>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</si>
  <si>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</si>
  <si>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</si>
  <si>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</si>
  <si>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</si>
  <si>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</si>
  <si>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</si>
  <si>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</si>
  <si>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</si>
  <si>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</si>
  <si>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</si>
  <si>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</si>
  <si>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</si>
  <si>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</si>
  <si>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</si>
  <si>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</si>
  <si>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</si>
  <si>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</si>
  <si>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</si>
  <si>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</si>
  <si>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</si>
  <si>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</si>
  <si>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</si>
  <si>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</si>
  <si>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</si>
  <si>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</si>
  <si>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</si>
  <si>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</si>
  <si>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</si>
  <si>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</si>
  <si>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</si>
  <si>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</si>
  <si>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</si>
  <si>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</si>
  <si>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</si>
  <si>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</si>
  <si>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</si>
  <si>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</si>
  <si>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</si>
  <si>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</si>
  <si>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</si>
  <si>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</si>
  <si>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</si>
  <si>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</si>
  <si>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</si>
  <si>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</si>
  <si>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</si>
  <si>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</si>
  <si>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</si>
  <si>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</si>
  <si>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</si>
  <si>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</si>
  <si>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</si>
  <si>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</si>
  <si>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</si>
  <si>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</si>
  <si>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</si>
  <si>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</si>
  <si>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</si>
  <si>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</si>
  <si>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</si>
  <si>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</si>
  <si>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</si>
  <si>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</si>
  <si>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</si>
  <si>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</si>
  <si>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</si>
  <si>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</si>
  <si>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</si>
  <si>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</si>
  <si>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</si>
  <si>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</si>
  <si>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</si>
  <si>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</si>
  <si>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</si>
  <si>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</si>
  <si>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</si>
  <si>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</si>
  <si>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</si>
  <si>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</si>
  <si>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</si>
  <si>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</si>
  <si>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</si>
  <si>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</si>
  <si>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</si>
  <si>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</si>
  <si>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</si>
  <si>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</si>
  <si>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</si>
  <si>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</si>
  <si>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</si>
  <si>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</si>
  <si>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</si>
  <si>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</si>
  <si>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</si>
  <si>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</si>
  <si>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</si>
  <si>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</si>
  <si>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</si>
  <si>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</si>
  <si>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</si>
  <si>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</si>
  <si>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</si>
  <si>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</si>
  <si>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</si>
  <si>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</si>
  <si>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</si>
  <si>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</si>
  <si>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</si>
  <si>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</si>
  <si>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</si>
  <si>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</si>
  <si>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</si>
  <si>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</si>
  <si>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</si>
  <si>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</si>
  <si>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</si>
  <si>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</si>
  <si>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</si>
  <si>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</si>
  <si>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</si>
  <si>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</si>
  <si>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</si>
  <si>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</si>
  <si>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</si>
  <si>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</si>
  <si>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</si>
  <si>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</si>
  <si>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</si>
  <si>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</si>
  <si>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</si>
  <si>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</si>
  <si>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</si>
  <si>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</si>
  <si>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</si>
  <si>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</si>
  <si>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</si>
  <si>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</si>
  <si>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</si>
  <si>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</si>
  <si>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</si>
  <si>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</si>
  <si>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</si>
  <si>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</si>
  <si>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</si>
  <si>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</si>
  <si>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</si>
  <si>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</si>
  <si>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</si>
  <si>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</si>
  <si>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</si>
  <si>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</si>
  <si>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</si>
  <si>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</si>
  <si>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</si>
  <si>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</si>
  <si>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</si>
  <si>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</si>
  <si>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</si>
  <si>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</si>
  <si>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</si>
  <si>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</si>
  <si>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</si>
  <si>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</si>
  <si>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</si>
  <si>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</si>
  <si>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</si>
  <si>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</si>
  <si>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</si>
  <si>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</si>
  <si>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</si>
  <si>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</si>
  <si>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</si>
  <si>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</si>
  <si>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</si>
  <si>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</si>
  <si>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</si>
  <si>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</si>
  <si>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</si>
  <si>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</si>
  <si>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</si>
  <si>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</si>
  <si>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</si>
  <si>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</si>
  <si>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</si>
  <si>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</si>
  <si>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</si>
  <si>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</si>
  <si>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</si>
  <si>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</si>
  <si>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</si>
  <si>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</si>
  <si>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</si>
  <si>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</si>
  <si>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</si>
  <si>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</si>
  <si>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</si>
  <si>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</si>
  <si>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</si>
  <si>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</si>
  <si>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</si>
  <si>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</si>
  <si>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</si>
  <si>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</si>
  <si>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</si>
  <si>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</si>
  <si>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</si>
  <si>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</si>
  <si>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</si>
  <si>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</si>
  <si>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</si>
  <si>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</si>
  <si>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</si>
  <si>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</si>
  <si>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</si>
  <si>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</si>
  <si>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</si>
  <si>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</si>
  <si>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</si>
  <si>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</si>
  <si>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</si>
  <si>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</si>
  <si>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</si>
  <si>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</si>
  <si>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</si>
  <si>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</si>
  <si>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</si>
  <si>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</si>
  <si>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</si>
  <si>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</si>
  <si>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</si>
  <si>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</si>
  <si>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</si>
  <si>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</si>
  <si>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</si>
  <si>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</si>
  <si>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</si>
  <si>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</si>
  <si>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</si>
  <si>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</si>
  <si>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</si>
  <si>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</si>
  <si>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</si>
  <si>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</si>
  <si>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</si>
  <si>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</si>
  <si>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</si>
  <si>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</si>
  <si>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</si>
  <si>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</si>
  <si>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</si>
  <si>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</si>
  <si>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</si>
  <si>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</si>
  <si>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</si>
  <si>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</si>
  <si>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</si>
  <si>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</si>
  <si>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</si>
  <si>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</si>
  <si>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</si>
  <si>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</si>
  <si>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</si>
  <si>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</si>
  <si>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</si>
  <si>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</si>
  <si>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</si>
  <si>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</si>
  <si>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</si>
  <si>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</si>
  <si>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</si>
  <si>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</si>
  <si>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</si>
  <si>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</si>
  <si>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</si>
  <si>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</si>
  <si>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</si>
  <si>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</si>
  <si>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</si>
  <si>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</si>
  <si>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</si>
  <si>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</si>
  <si>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</si>
  <si>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</si>
  <si>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</si>
  <si>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</si>
  <si>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</si>
  <si>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</si>
  <si>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</si>
  <si>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</si>
  <si>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</si>
  <si>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</si>
  <si>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</si>
  <si>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</si>
  <si>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</si>
  <si>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</si>
  <si>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</si>
  <si>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</si>
  <si>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</si>
  <si>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</si>
  <si>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</si>
  <si>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</si>
  <si>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</si>
  <si>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</si>
  <si>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</si>
  <si>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</si>
  <si>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</si>
  <si>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</si>
  <si>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</si>
  <si>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</si>
  <si>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</si>
  <si>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</si>
  <si>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</si>
  <si>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</si>
  <si>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</si>
  <si>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</si>
  <si>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</si>
  <si>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</si>
  <si>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</si>
  <si>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</si>
  <si>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</si>
  <si>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</si>
  <si>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</si>
  <si>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</si>
  <si>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</si>
  <si>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</si>
  <si>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</si>
  <si>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</si>
  <si>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</si>
  <si>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</si>
  <si>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</si>
  <si>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</si>
  <si>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</si>
  <si>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</si>
  <si>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</si>
  <si>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</si>
  <si>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</si>
  <si>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</si>
  <si>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</si>
  <si>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</si>
  <si>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</si>
  <si>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</si>
  <si>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</si>
  <si>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</si>
  <si>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</si>
  <si>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</si>
  <si>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</si>
  <si>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</si>
  <si>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</si>
  <si>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</si>
  <si>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</si>
  <si>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</si>
  <si>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</si>
  <si>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</si>
  <si>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</si>
  <si>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</si>
  <si>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</si>
  <si>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</si>
  <si>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</si>
  <si>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</si>
  <si>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</si>
  <si>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</si>
  <si>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</si>
  <si>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</si>
  <si>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</si>
  <si>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</si>
  <si>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</si>
  <si>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</si>
  <si>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</si>
  <si>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</si>
  <si>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</si>
  <si>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</si>
  <si>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</si>
  <si>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</si>
  <si>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</si>
  <si>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</si>
  <si>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</si>
  <si>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</si>
  <si>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</si>
  <si>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</si>
  <si>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</si>
  <si>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</si>
  <si>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</si>
  <si>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</si>
  <si>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</si>
  <si>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</si>
  <si>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</si>
  <si>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</si>
  <si>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</si>
  <si>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</si>
  <si>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</si>
  <si>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</si>
  <si>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</si>
  <si>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</si>
  <si>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</si>
  <si>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</si>
  <si>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</si>
  <si>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</si>
  <si>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</si>
  <si>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</si>
  <si>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</si>
  <si>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</si>
  <si>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</si>
  <si>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</si>
  <si>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</si>
  <si>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</si>
  <si>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</si>
  <si>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</si>
  <si>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</si>
  <si>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</si>
  <si>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</si>
  <si>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</si>
  <si>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</si>
  <si>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</si>
  <si>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</si>
  <si>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</si>
  <si>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</si>
  <si>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</si>
  <si>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</si>
  <si>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</si>
  <si>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</si>
  <si>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</si>
  <si>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</si>
  <si>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</si>
  <si>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</si>
  <si>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</si>
  <si>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</si>
  <si>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</si>
  <si>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</si>
  <si>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</si>
  <si>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</si>
  <si>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</si>
  <si>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</si>
  <si>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</si>
  <si>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</si>
  <si>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</si>
  <si>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</si>
  <si>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</si>
  <si>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</si>
  <si>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</si>
  <si>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</si>
  <si>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</si>
  <si>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</si>
  <si>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</si>
  <si>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</si>
  <si>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</si>
  <si>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</si>
  <si>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</si>
  <si>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</si>
  <si>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</si>
  <si>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</si>
  <si>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</si>
  <si>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</si>
  <si>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</si>
  <si>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</si>
  <si>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</si>
  <si>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</si>
  <si>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</si>
  <si>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</si>
  <si>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</si>
  <si>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</si>
  <si>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</si>
  <si>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</si>
  <si>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</si>
  <si>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</si>
  <si>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</si>
  <si>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</si>
  <si>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</si>
  <si>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</si>
  <si>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</si>
  <si>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</si>
  <si>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</si>
  <si>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</si>
  <si>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</si>
  <si>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</si>
  <si>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</si>
  <si>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</si>
  <si>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</si>
  <si>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</si>
  <si>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</si>
  <si>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</si>
  <si>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</si>
  <si>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</si>
  <si>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</si>
  <si>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</si>
  <si>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</si>
  <si>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</si>
  <si>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</si>
  <si>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</si>
  <si>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</si>
  <si>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</si>
  <si>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</si>
  <si>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</si>
  <si>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</si>
  <si>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</si>
  <si>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</si>
  <si>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</si>
  <si>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</si>
  <si>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</si>
  <si>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</si>
  <si>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</si>
  <si>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</si>
  <si>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</si>
  <si>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</si>
  <si>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</si>
  <si>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</si>
  <si>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</si>
  <si>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</si>
  <si>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</si>
  <si>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</si>
  <si>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</si>
  <si>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</si>
  <si>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</si>
  <si>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</si>
  <si>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</si>
  <si>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</si>
  <si>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</si>
  <si>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</si>
  <si>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</si>
  <si>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</si>
  <si>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</si>
  <si>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</si>
  <si>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</si>
  <si>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</si>
  <si>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</si>
  <si>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</si>
  <si>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</si>
  <si>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</si>
  <si>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</si>
  <si>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</si>
  <si>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</si>
  <si>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</si>
  <si>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</si>
  <si>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</si>
  <si>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</si>
  <si>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</si>
  <si>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</si>
  <si>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</si>
  <si>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</si>
  <si>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</si>
  <si>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</si>
  <si>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</si>
  <si>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</si>
  <si>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</si>
  <si>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</si>
  <si>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</si>
  <si>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</si>
  <si>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</si>
  <si>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</si>
  <si>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</si>
  <si>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</si>
  <si>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</si>
  <si>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</si>
  <si>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</si>
  <si>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</si>
  <si>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</si>
  <si>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</si>
  <si>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</si>
  <si>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</si>
  <si>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</si>
  <si>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</si>
  <si>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</si>
  <si>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</si>
  <si>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</si>
  <si>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</si>
  <si>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</si>
  <si>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</si>
  <si>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</si>
  <si>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</si>
  <si>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</si>
  <si>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</si>
  <si>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</si>
  <si>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</si>
  <si>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</si>
  <si>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</si>
  <si>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</si>
  <si>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</si>
  <si>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</si>
  <si>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</si>
  <si>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</si>
  <si>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</si>
  <si>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</si>
  <si>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</si>
  <si>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</si>
  <si>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</si>
  <si>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</si>
  <si>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</si>
  <si>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</si>
  <si>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</si>
  <si>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</si>
  <si>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</si>
  <si>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</si>
  <si>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</si>
  <si>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</si>
  <si>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</si>
  <si>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</si>
  <si>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</si>
  <si>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</si>
  <si>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</si>
  <si>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</si>
  <si>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</si>
  <si>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</si>
  <si>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</si>
  <si>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</si>
  <si>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</si>
  <si>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</si>
  <si>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</si>
  <si>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</si>
  <si>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</si>
  <si>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</si>
  <si>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</si>
  <si>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</si>
  <si>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</si>
  <si>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</si>
  <si>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</si>
  <si>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</si>
  <si>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</si>
  <si>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</si>
  <si>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</si>
  <si>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</si>
  <si>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</si>
  <si>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</si>
  <si>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</si>
  <si>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</si>
  <si>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</si>
  <si>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</si>
  <si>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</si>
  <si>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</si>
  <si>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</si>
  <si>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</si>
  <si>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</si>
  <si>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</si>
  <si>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</si>
  <si>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</si>
  <si>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</si>
  <si>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</si>
  <si>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</si>
  <si>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</si>
  <si>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</si>
  <si>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</si>
  <si>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</si>
  <si>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</si>
  <si>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</si>
  <si>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</si>
  <si>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</si>
  <si>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</si>
  <si>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</si>
  <si>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</si>
  <si>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</si>
  <si>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</si>
  <si>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</si>
  <si>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</si>
  <si>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</si>
  <si>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</si>
  <si>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</si>
  <si>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</si>
  <si>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</si>
  <si>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</si>
  <si>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</si>
  <si>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</si>
  <si>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</si>
  <si>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</si>
  <si>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</si>
  <si>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</si>
  <si>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</si>
  <si>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</si>
  <si>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</si>
  <si>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</si>
  <si>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</si>
  <si>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</si>
  <si>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</si>
  <si>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</si>
  <si>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</si>
  <si>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</si>
  <si>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</si>
  <si>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</si>
  <si>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</si>
  <si>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</si>
  <si>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</si>
  <si>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</si>
  <si>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</si>
  <si>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</si>
  <si>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</si>
  <si>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</si>
  <si>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</si>
  <si>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</si>
  <si>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</si>
  <si>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</si>
  <si>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</si>
  <si>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</si>
  <si>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</si>
  <si>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</si>
  <si>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</si>
  <si>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</si>
  <si>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</si>
  <si>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</si>
  <si>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</si>
  <si>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</si>
  <si>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</si>
  <si>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</si>
  <si>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</si>
  <si>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</si>
  <si>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</si>
  <si>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</si>
  <si>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</si>
  <si>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</si>
  <si>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</si>
  <si>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</si>
  <si>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</si>
  <si>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</si>
  <si>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</si>
  <si>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</si>
  <si>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</si>
  <si>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</si>
  <si>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</si>
  <si>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</si>
  <si>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</si>
  <si>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</si>
  <si>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</si>
  <si>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</si>
  <si>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</si>
  <si>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</si>
  <si>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</si>
  <si>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</si>
  <si>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</si>
  <si>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</si>
  <si>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</si>
  <si>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</si>
  <si>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</si>
  <si>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</si>
  <si>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</si>
  <si>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</si>
  <si>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</si>
  <si>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</si>
  <si>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</si>
  <si>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</si>
  <si>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</si>
  <si>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</si>
  <si>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</si>
  <si>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</si>
  <si>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</si>
  <si>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</si>
  <si>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</si>
  <si>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</si>
  <si>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</si>
  <si>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</si>
  <si>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</si>
  <si>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</si>
  <si>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</si>
  <si>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</si>
  <si>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</si>
  <si>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</si>
  <si>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</si>
  <si>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</si>
  <si>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</si>
  <si>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</si>
  <si>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</si>
  <si>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</si>
  <si>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</si>
  <si>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</si>
  <si>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</si>
  <si>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</si>
  <si>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</si>
  <si>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</si>
  <si>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</si>
  <si>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</si>
  <si>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</si>
  <si>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</si>
  <si>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</si>
  <si>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</si>
  <si>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</si>
  <si>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</si>
  <si>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</si>
  <si>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</si>
  <si>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</si>
  <si>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</si>
  <si>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</si>
  <si>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</si>
  <si>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</si>
  <si>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</si>
  <si>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</si>
  <si>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</si>
  <si>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</si>
  <si>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</si>
  <si>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</si>
  <si>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</si>
  <si>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</si>
  <si>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</si>
  <si>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</si>
  <si>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</si>
  <si>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</si>
  <si>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</si>
  <si>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</si>
  <si>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</si>
  <si>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</si>
  <si>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</si>
  <si>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</si>
  <si>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</si>
  <si>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</si>
  <si>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</si>
  <si>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</si>
  <si>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</si>
  <si>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</si>
  <si>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</si>
  <si>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</si>
  <si>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</si>
  <si>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</si>
  <si>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</si>
  <si>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</si>
  <si>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</si>
  <si>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</si>
  <si>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</si>
  <si>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</si>
  <si>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</si>
  <si>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</si>
  <si>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</si>
  <si>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</si>
  <si>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</si>
  <si>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</si>
  <si>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</si>
  <si>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</si>
  <si>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</si>
  <si>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</si>
  <si>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</si>
  <si>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</si>
  <si>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</si>
  <si>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</si>
  <si>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</si>
  <si>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</si>
  <si>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</si>
  <si>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</si>
  <si>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</si>
  <si>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</si>
  <si>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</si>
  <si>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</si>
  <si>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</si>
  <si>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</si>
  <si>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</si>
  <si>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</si>
  <si>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</si>
  <si>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</si>
  <si>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</si>
  <si>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</si>
  <si>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</si>
  <si>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</si>
  <si>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</si>
  <si>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</si>
  <si>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</si>
  <si>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</si>
  <si>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</si>
  <si>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</si>
  <si>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</si>
  <si>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</si>
  <si>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</si>
  <si>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</si>
  <si>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</si>
  <si>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</si>
  <si>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</si>
  <si>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</si>
  <si>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</si>
  <si>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</si>
  <si>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</si>
  <si>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</si>
  <si>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</si>
  <si>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</si>
  <si>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</si>
  <si>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</si>
  <si>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</si>
  <si>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</si>
  <si>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</si>
  <si>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</si>
  <si>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</si>
  <si>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</si>
  <si>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</si>
  <si>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</si>
  <si>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</si>
  <si>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</si>
  <si>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</si>
  <si>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</si>
  <si>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</si>
  <si>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</si>
  <si>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</si>
  <si>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</si>
  <si>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</si>
  <si>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</si>
  <si>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</si>
  <si>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</si>
  <si>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</si>
  <si>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</si>
  <si>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</si>
  <si>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</si>
  <si>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</si>
  <si>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</si>
  <si>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</si>
  <si>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</si>
  <si>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</si>
  <si>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</si>
  <si>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</si>
  <si>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</si>
  <si>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</si>
  <si>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</si>
  <si>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</si>
  <si>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</si>
  <si>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</si>
  <si>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</si>
  <si>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</si>
  <si>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</si>
  <si>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</si>
  <si>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</si>
  <si>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</si>
  <si>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</si>
  <si>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</si>
  <si>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</si>
  <si>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</si>
  <si>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</si>
  <si>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</si>
  <si>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</si>
  <si>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</si>
  <si>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</si>
  <si>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</si>
  <si>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</si>
  <si>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</si>
  <si>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</si>
  <si>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</si>
  <si>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</si>
  <si>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</si>
  <si>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</si>
  <si>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</si>
  <si>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</si>
  <si>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</si>
  <si>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</si>
  <si>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</si>
  <si>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</si>
  <si>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</si>
  <si>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</si>
  <si>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</si>
  <si>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</si>
  <si>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</si>
  <si>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</si>
  <si>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</si>
  <si>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</si>
  <si>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</si>
  <si>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</si>
  <si>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</si>
  <si>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</si>
  <si>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</si>
  <si>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</si>
  <si>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</si>
  <si>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</si>
  <si>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</si>
  <si>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</si>
  <si>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</si>
  <si>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</si>
  <si>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</si>
  <si>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</si>
  <si>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</si>
  <si>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</si>
  <si>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</si>
  <si>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</si>
  <si>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</si>
  <si>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</si>
  <si>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</si>
  <si>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</si>
  <si>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</si>
  <si>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</si>
  <si>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</si>
  <si>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</si>
  <si>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</si>
  <si>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</si>
  <si>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</si>
  <si>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</si>
  <si>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</si>
  <si>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</si>
  <si>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</si>
  <si>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</si>
  <si>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</si>
  <si>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</si>
  <si>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</si>
  <si>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</si>
  <si>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</si>
  <si>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</si>
  <si>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</si>
  <si>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</si>
  <si>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</si>
  <si>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</si>
  <si>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</si>
  <si>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</si>
  <si>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</si>
  <si>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</si>
  <si>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</si>
  <si>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</si>
  <si>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</si>
  <si>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</si>
  <si>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</si>
  <si>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</si>
  <si>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</si>
  <si>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</si>
  <si>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</si>
  <si>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</si>
  <si>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</si>
  <si>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</si>
  <si>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</si>
  <si>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</si>
  <si>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</si>
  <si>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</si>
  <si>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</si>
  <si>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</si>
  <si>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</si>
  <si>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</si>
  <si>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</si>
  <si>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</si>
  <si>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</si>
  <si>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</si>
  <si>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</si>
  <si>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</si>
  <si>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</si>
  <si>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</si>
  <si>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</si>
  <si>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</si>
  <si>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</si>
  <si>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</si>
  <si>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</si>
  <si>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</si>
  <si>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</si>
  <si>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</si>
  <si>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</si>
  <si>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</si>
  <si>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</si>
  <si>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</si>
  <si>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</si>
  <si>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</si>
  <si>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</si>
  <si>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</si>
  <si>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</si>
  <si>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</si>
  <si>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</si>
  <si>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</si>
  <si>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</si>
  <si>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</si>
  <si>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</si>
  <si>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</si>
  <si>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</si>
  <si>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</si>
  <si>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</si>
  <si>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</si>
  <si>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</si>
  <si>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</si>
  <si>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</si>
  <si>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</si>
  <si>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</si>
  <si>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</si>
  <si>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</si>
  <si>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</si>
  <si>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</si>
  <si>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</si>
  <si>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</si>
  <si>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</si>
  <si>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</si>
  <si>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</si>
  <si>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</si>
  <si>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</si>
  <si>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</si>
  <si>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</si>
  <si>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</si>
  <si>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</si>
  <si>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</si>
  <si>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</si>
  <si>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</si>
  <si>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</si>
  <si>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</si>
  <si>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</si>
  <si>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</si>
  <si>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</si>
  <si>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</si>
  <si>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</si>
  <si>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</si>
  <si>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</si>
  <si>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</si>
  <si>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</si>
  <si>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</si>
  <si>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</si>
  <si>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</si>
  <si>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</si>
  <si>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</si>
  <si>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</si>
  <si>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</si>
  <si>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</si>
  <si>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</si>
  <si>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</si>
  <si>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</si>
  <si>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</si>
  <si>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</si>
  <si>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</si>
  <si>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</si>
  <si>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</si>
  <si>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</si>
  <si>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</si>
  <si>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</si>
  <si>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</si>
  <si>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</si>
  <si>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</si>
  <si>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</si>
  <si>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</si>
  <si>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</si>
  <si>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</si>
  <si>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</si>
  <si>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</si>
  <si>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</si>
  <si>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</si>
  <si>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</si>
  <si>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</si>
  <si>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</si>
  <si>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</si>
  <si>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</si>
  <si>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</si>
  <si>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</si>
  <si>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</si>
  <si>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</si>
  <si>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</si>
  <si>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</si>
  <si>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</si>
  <si>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</si>
  <si>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</si>
  <si>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</si>
  <si>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</si>
  <si>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</si>
  <si>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</si>
  <si>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</si>
  <si>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</si>
  <si>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</si>
  <si>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</si>
  <si>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</si>
  <si>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</si>
  <si>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</si>
  <si>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</si>
  <si>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</si>
  <si>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</si>
  <si>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</si>
  <si>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</si>
  <si>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</si>
  <si>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</si>
  <si>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</si>
  <si>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</si>
  <si>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</si>
  <si>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</si>
  <si>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</si>
  <si>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</si>
  <si>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</si>
  <si>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</si>
  <si>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</si>
  <si>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</si>
  <si>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</si>
  <si>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</si>
  <si>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</si>
  <si>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</si>
  <si>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</si>
  <si>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</si>
  <si>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</si>
  <si>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</si>
  <si>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</si>
  <si>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</si>
  <si>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</si>
  <si>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</si>
  <si>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</si>
  <si>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</si>
  <si>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</si>
  <si>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</si>
  <si>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</si>
  <si>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</si>
  <si>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</si>
  <si>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</si>
  <si>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</si>
  <si>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</si>
  <si>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</si>
  <si>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</si>
  <si>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</si>
  <si>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</si>
  <si>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</si>
  <si>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</si>
  <si>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</si>
  <si>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</si>
  <si>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</si>
  <si>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</si>
  <si>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</si>
  <si>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</si>
  <si>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</si>
  <si>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</si>
  <si>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</si>
  <si>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</si>
  <si>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</si>
  <si>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</si>
  <si>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</si>
  <si>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</si>
  <si>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</si>
  <si>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</si>
  <si>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</si>
  <si>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</si>
  <si>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</si>
  <si>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</si>
  <si>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</si>
  <si>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</si>
  <si>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</si>
  <si>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</si>
  <si>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</si>
  <si>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</si>
  <si>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</si>
  <si>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</si>
  <si>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</si>
  <si>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</si>
  <si>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</si>
  <si>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</si>
  <si>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</si>
  <si>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</si>
  <si>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</si>
  <si>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</si>
  <si>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</si>
  <si>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</si>
  <si>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</si>
  <si>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</si>
  <si>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</si>
  <si>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</si>
  <si>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</si>
  <si>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</si>
  <si>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</si>
  <si>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</si>
  <si>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</si>
  <si>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</si>
  <si>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</si>
  <si>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</si>
  <si>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</si>
  <si>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</si>
  <si>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</si>
  <si>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</si>
  <si>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</si>
  <si>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</si>
  <si>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</si>
  <si>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</si>
  <si>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</si>
  <si>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</si>
  <si>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</si>
  <si>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</si>
  <si>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</si>
  <si>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</si>
  <si>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</si>
  <si>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</si>
  <si>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</si>
  <si>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</si>
  <si>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</si>
  <si>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</si>
  <si>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</si>
  <si>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</si>
  <si>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</si>
  <si>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</si>
  <si>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</si>
  <si>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</si>
  <si>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</si>
  <si>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</si>
  <si>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</si>
  <si>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</si>
  <si>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</si>
  <si>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</si>
  <si>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</si>
  <si>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</si>
  <si>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</si>
  <si>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</si>
  <si>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</si>
  <si>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</si>
  <si>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</si>
  <si>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</si>
  <si>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</si>
  <si>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</si>
  <si>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</si>
  <si>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</si>
  <si>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</si>
  <si>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</si>
  <si>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</si>
  <si>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</si>
  <si>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</si>
  <si>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</si>
  <si>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</si>
  <si>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</si>
  <si>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</si>
  <si>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</si>
  <si>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</si>
  <si>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</si>
  <si>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</si>
  <si>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</si>
  <si>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</si>
  <si>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</si>
  <si>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</si>
  <si>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</si>
  <si>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</si>
  <si>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</si>
  <si>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</si>
  <si>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</si>
  <si>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</si>
  <si>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</si>
  <si>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</si>
  <si>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</si>
  <si>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</si>
  <si>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</si>
  <si>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</si>
  <si>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</si>
  <si>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</si>
  <si>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</si>
  <si>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</si>
  <si>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</si>
  <si>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</si>
  <si>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</si>
  <si>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</si>
  <si>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</si>
  <si>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</si>
  <si>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</si>
  <si>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</si>
  <si>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</si>
  <si>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</si>
  <si>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</si>
  <si>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</si>
  <si>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</si>
  <si>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</si>
  <si>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</si>
  <si>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</si>
  <si>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</si>
  <si>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</si>
  <si>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</si>
  <si>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</si>
  <si>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</si>
  <si>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</si>
  <si>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</si>
  <si>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</si>
  <si>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</si>
  <si>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</si>
  <si>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</si>
  <si>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</si>
  <si>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</si>
  <si>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</si>
  <si>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</si>
  <si>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</si>
  <si>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</si>
  <si>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</si>
  <si>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</si>
  <si>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</si>
  <si>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</si>
  <si>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</si>
  <si>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</si>
  <si>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</si>
  <si>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</si>
  <si>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</si>
  <si>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</si>
  <si>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</si>
  <si>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</si>
  <si>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</si>
  <si>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</si>
  <si>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</si>
  <si>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</si>
  <si>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</si>
  <si>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</si>
  <si>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</si>
  <si>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</si>
  <si>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</si>
  <si>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</si>
  <si>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</si>
  <si>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</si>
  <si>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</si>
  <si>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</si>
  <si>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</si>
  <si>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</si>
  <si>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</si>
  <si>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</si>
  <si>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</si>
  <si>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</si>
  <si>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</si>
  <si>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</si>
  <si>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</si>
  <si>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</si>
  <si>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</si>
  <si>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</si>
  <si>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</si>
  <si>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</si>
  <si>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</si>
  <si>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</si>
  <si>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</si>
  <si>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</si>
  <si>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</si>
  <si>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</si>
  <si>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</si>
  <si>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</si>
  <si>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</si>
  <si>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</si>
  <si>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</si>
  <si>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</si>
  <si>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</si>
  <si>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</si>
  <si>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</si>
  <si>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</si>
  <si>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</si>
  <si>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</si>
  <si>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</si>
  <si>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</si>
  <si>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</si>
  <si>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</si>
  <si>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</si>
  <si>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</si>
  <si>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</si>
  <si>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</si>
  <si>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</si>
  <si>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</si>
  <si>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</si>
  <si>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</si>
  <si>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</si>
  <si>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</si>
  <si>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</si>
  <si>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</si>
  <si>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</si>
  <si>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</si>
  <si>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</si>
  <si>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</si>
  <si>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</si>
  <si>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</si>
  <si>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</si>
  <si>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</si>
  <si>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</si>
  <si>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</si>
  <si>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</si>
  <si>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</si>
  <si>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</si>
  <si>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</si>
  <si>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</si>
  <si>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</si>
  <si>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</si>
  <si>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</si>
  <si>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</si>
  <si>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</si>
  <si>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</si>
  <si>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</si>
  <si>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</si>
  <si>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</si>
  <si>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</si>
  <si>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</si>
  <si>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</si>
  <si>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</si>
  <si>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</si>
  <si>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</si>
  <si>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</si>
  <si>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</si>
  <si>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</si>
  <si>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</si>
  <si>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</si>
  <si>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</si>
  <si>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</si>
  <si>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</si>
  <si>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</si>
  <si>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</si>
  <si>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</si>
  <si>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</si>
  <si>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</si>
  <si>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</si>
  <si>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</si>
  <si>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</si>
  <si>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</si>
  <si>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</si>
  <si>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</si>
  <si>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</si>
  <si>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</si>
  <si>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</si>
  <si>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</si>
  <si>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</si>
  <si>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</si>
  <si>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</si>
  <si>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</si>
  <si>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</si>
  <si>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</si>
  <si>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</si>
  <si>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</si>
  <si>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</si>
  <si>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</si>
  <si>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</si>
  <si>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</si>
  <si>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</si>
  <si>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</si>
  <si>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</si>
  <si>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</si>
  <si>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</si>
  <si>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</si>
  <si>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</si>
  <si>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</si>
  <si>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</si>
  <si>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</si>
  <si>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</si>
  <si>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</si>
  <si>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</si>
  <si>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</si>
  <si>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</si>
  <si>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</si>
  <si>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</si>
  <si>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</si>
  <si>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</si>
  <si>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</si>
  <si>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</si>
  <si>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</si>
  <si>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</si>
  <si>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</si>
  <si>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</si>
  <si>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</si>
  <si>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</si>
  <si>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</si>
  <si>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</si>
  <si>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</si>
  <si>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</si>
  <si>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</si>
  <si>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</si>
  <si>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</si>
  <si>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</si>
  <si>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</si>
  <si>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</si>
  <si>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</si>
  <si>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</si>
  <si>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</si>
  <si>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</si>
  <si>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</si>
  <si>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</si>
  <si>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</si>
  <si>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</si>
  <si>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</si>
  <si>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</si>
  <si>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</si>
  <si>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</si>
  <si>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</si>
  <si>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</si>
  <si>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</si>
  <si>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</si>
  <si>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</si>
  <si>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</si>
  <si>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</si>
  <si>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</si>
  <si>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</si>
  <si>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</si>
  <si>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</si>
  <si>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</si>
  <si>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</si>
  <si>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</si>
  <si>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</si>
  <si>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</si>
  <si>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</si>
  <si>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</si>
  <si>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</si>
  <si>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</si>
  <si>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</si>
  <si>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</si>
  <si>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</si>
  <si>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</si>
  <si>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</si>
  <si>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</si>
  <si>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</si>
  <si>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</si>
  <si>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</si>
  <si>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</si>
  <si>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</si>
  <si>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</si>
  <si>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</si>
  <si>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</si>
  <si>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</si>
  <si>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</si>
  <si>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</si>
  <si>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</si>
  <si>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</si>
  <si>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</si>
  <si>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</si>
  <si>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</si>
  <si>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</si>
  <si>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</si>
  <si>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</si>
  <si>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</si>
  <si>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</si>
  <si>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</si>
  <si>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</si>
  <si>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</si>
  <si>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</si>
  <si>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</si>
  <si>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</si>
  <si>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</si>
  <si>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</si>
  <si>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</si>
  <si>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</si>
  <si>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</si>
  <si>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</si>
  <si>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</si>
  <si>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</si>
  <si>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</si>
  <si>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</si>
  <si>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</si>
  <si>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</si>
  <si>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</si>
  <si>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</si>
  <si>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</si>
  <si>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</si>
  <si>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</si>
  <si>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</si>
  <si>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</si>
  <si>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</si>
  <si>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</si>
  <si>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</si>
  <si>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</si>
  <si>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</si>
  <si>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</si>
  <si>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</si>
  <si>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</si>
  <si>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</si>
  <si>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</si>
  <si>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</si>
  <si>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</si>
  <si>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</si>
  <si>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</si>
  <si>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</si>
  <si>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</si>
  <si>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</si>
  <si>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</si>
  <si>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</si>
  <si>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</si>
  <si>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</si>
  <si>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</si>
  <si>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</si>
  <si>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</si>
  <si>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</si>
  <si>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</si>
  <si>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</si>
  <si>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</si>
  <si>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</si>
  <si>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</si>
  <si>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</si>
  <si>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</si>
  <si>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</si>
  <si>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</si>
  <si>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</si>
  <si>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</si>
  <si>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</si>
  <si>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</si>
  <si>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</si>
  <si>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</si>
  <si>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</si>
  <si>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</si>
  <si>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</si>
  <si>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</si>
  <si>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</si>
  <si>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</si>
  <si>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</si>
  <si>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</si>
  <si>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</si>
  <si>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</si>
  <si>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</si>
  <si>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</si>
  <si>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</si>
  <si>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</si>
  <si>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</si>
  <si>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</si>
  <si>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</si>
  <si>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</si>
  <si>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</si>
  <si>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</si>
  <si>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</si>
  <si>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</si>
  <si>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</si>
  <si>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</si>
  <si>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</si>
  <si>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</si>
  <si>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</si>
  <si>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</si>
  <si>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</si>
  <si>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</si>
  <si>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</si>
  <si>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</si>
  <si>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</si>
  <si>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</si>
  <si>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</si>
  <si>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</si>
  <si>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</si>
  <si>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</si>
  <si>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</si>
  <si>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</si>
  <si>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</si>
  <si>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</si>
  <si>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</si>
  <si>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</si>
  <si>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</si>
  <si>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</si>
  <si>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</si>
  <si>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</si>
  <si>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</si>
  <si>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</si>
  <si>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</si>
  <si>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</si>
  <si>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</si>
  <si>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</si>
  <si>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</si>
  <si>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</si>
  <si>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</si>
  <si>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</si>
  <si>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</si>
  <si>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</si>
  <si>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</si>
  <si>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</si>
  <si>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</si>
  <si>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</si>
  <si>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</si>
  <si>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</si>
  <si>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</si>
  <si>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</si>
  <si>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</si>
  <si>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</si>
  <si>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</si>
  <si>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</si>
  <si>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</si>
  <si>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</si>
  <si>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</si>
  <si>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</si>
  <si>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</si>
  <si>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</si>
  <si>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</si>
  <si>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</si>
  <si>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</si>
  <si>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</si>
  <si>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</si>
  <si>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</si>
  <si>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</si>
  <si>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</si>
  <si>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</si>
  <si>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</si>
  <si>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</si>
  <si>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</si>
  <si>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</si>
  <si>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</si>
  <si>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</si>
  <si>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</si>
  <si>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</si>
  <si>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</si>
  <si>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</si>
  <si>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</si>
  <si>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</si>
  <si>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</si>
  <si>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</si>
  <si>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</si>
  <si>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</si>
  <si>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</si>
  <si>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</si>
  <si>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</si>
  <si>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</si>
  <si>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</si>
  <si>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</si>
  <si>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</si>
  <si>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</si>
  <si>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</si>
  <si>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</si>
  <si>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</si>
  <si>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</si>
  <si>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</si>
  <si>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</si>
  <si>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</si>
  <si>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</si>
  <si>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</si>
  <si>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</si>
  <si>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</si>
  <si>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</si>
  <si>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</si>
  <si>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</si>
  <si>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</si>
  <si>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</si>
  <si>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</si>
  <si>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</si>
  <si>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</si>
  <si>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</si>
  <si>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</si>
  <si>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</si>
  <si>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</si>
  <si>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</si>
  <si>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</si>
  <si>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</si>
  <si>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</si>
  <si>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</si>
  <si>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</si>
  <si>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</si>
  <si>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</si>
  <si>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</si>
  <si>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</si>
  <si>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</si>
  <si>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</si>
  <si>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</si>
  <si>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</si>
  <si>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</si>
  <si>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</si>
  <si>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</si>
  <si>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</si>
  <si>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</si>
  <si>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</si>
  <si>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</si>
  <si>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</si>
  <si>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</si>
  <si>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</si>
  <si>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</si>
  <si>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</si>
  <si>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</si>
  <si>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</si>
  <si>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</si>
  <si>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</si>
  <si>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</si>
  <si>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</si>
  <si>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</si>
  <si>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</si>
  <si>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</si>
  <si>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</si>
  <si>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</si>
  <si>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</si>
  <si>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</si>
  <si>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</si>
  <si>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</si>
  <si>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</si>
  <si>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</si>
  <si>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</si>
  <si>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</si>
  <si>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</si>
  <si>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</si>
  <si>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</si>
  <si>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</si>
  <si>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</si>
  <si>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</si>
  <si>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</si>
  <si>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</si>
  <si>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</si>
  <si>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</si>
  <si>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</si>
  <si>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</si>
  <si>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</si>
  <si>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</si>
  <si>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</si>
  <si>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</si>
  <si>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</si>
  <si>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</si>
  <si>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</si>
  <si>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</si>
  <si>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</si>
  <si>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</si>
  <si>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</si>
  <si>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</si>
  <si>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</si>
  <si>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</si>
  <si>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</si>
  <si>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</si>
  <si>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</si>
  <si>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</si>
  <si>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</si>
  <si>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</si>
  <si>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</si>
  <si>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</si>
  <si>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</si>
  <si>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</si>
  <si>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</si>
  <si>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</si>
  <si>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</si>
  <si>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</si>
  <si>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</si>
  <si>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</si>
  <si>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</si>
  <si>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</si>
  <si>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</si>
  <si>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</si>
  <si>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</si>
  <si>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</si>
  <si>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</si>
  <si>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</si>
  <si>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</si>
  <si>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</si>
  <si>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</si>
  <si>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</si>
  <si>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</si>
  <si>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</si>
  <si>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</si>
  <si>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</si>
  <si>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</si>
  <si>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</si>
  <si>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</si>
  <si>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</si>
  <si>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</si>
  <si>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</si>
  <si>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</si>
  <si>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</si>
  <si>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</si>
  <si>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</si>
  <si>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</si>
  <si>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</si>
  <si>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</si>
  <si>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</si>
  <si>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</si>
  <si>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</si>
  <si>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</si>
  <si>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</si>
  <si>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</si>
  <si>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</si>
  <si>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</si>
  <si>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</si>
  <si>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</si>
  <si>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</si>
  <si>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</si>
  <si>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</si>
  <si>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</si>
  <si>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</si>
  <si>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</si>
  <si>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</si>
  <si>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</si>
  <si>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</si>
  <si>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</si>
  <si>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</si>
  <si>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</si>
  <si>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</si>
  <si>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</si>
  <si>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</si>
  <si>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</si>
  <si>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</si>
  <si>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</si>
  <si>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</si>
  <si>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</si>
  <si>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</si>
  <si>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</si>
  <si>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</si>
  <si>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</si>
  <si>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</si>
  <si>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</si>
  <si>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</si>
  <si>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</si>
  <si>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</si>
  <si>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</si>
  <si>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</si>
  <si>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</si>
  <si>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</si>
  <si>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</si>
  <si>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</si>
  <si>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</si>
  <si>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</si>
  <si>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</si>
  <si>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</si>
  <si>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</si>
  <si>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</si>
  <si>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</si>
  <si>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</si>
  <si>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</si>
  <si>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</si>
  <si>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</si>
  <si>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</si>
  <si>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</si>
  <si>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</si>
  <si>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</si>
  <si>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</si>
  <si>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</si>
  <si>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</si>
  <si>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</si>
  <si>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</si>
  <si>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</si>
  <si>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</si>
  <si>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</si>
  <si>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</si>
  <si>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</si>
  <si>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</si>
  <si>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</si>
  <si>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</si>
  <si>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</si>
  <si>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</si>
  <si>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</si>
  <si>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</si>
  <si>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</si>
  <si>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</si>
  <si>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</si>
  <si>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</si>
  <si>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</si>
  <si>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</si>
  <si>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</si>
  <si>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</si>
  <si>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</si>
  <si>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</si>
  <si>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</si>
  <si>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</si>
  <si>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</si>
  <si>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</si>
  <si>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</si>
  <si>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</si>
  <si>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</si>
  <si>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</si>
  <si>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</si>
  <si>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</si>
  <si>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</si>
  <si>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</si>
  <si>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</si>
  <si>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</si>
  <si>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</si>
  <si>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</si>
  <si>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</si>
  <si>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</si>
  <si>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</si>
  <si>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</si>
  <si>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</si>
  <si>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</si>
  <si>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</si>
  <si>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</si>
  <si>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</si>
  <si>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</si>
  <si>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</si>
  <si>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</si>
  <si>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</si>
  <si>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</si>
  <si>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</si>
  <si>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</si>
  <si>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</si>
  <si>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</si>
  <si>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</si>
  <si>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</si>
  <si>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</si>
  <si>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</si>
  <si>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</si>
  <si>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</si>
  <si>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</si>
  <si>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</si>
  <si>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</si>
  <si>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</si>
  <si>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</si>
  <si>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</si>
  <si>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</si>
  <si>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</si>
  <si>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</si>
  <si>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</si>
  <si>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</si>
  <si>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</si>
  <si>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</si>
  <si>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</si>
  <si>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</si>
  <si>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</si>
  <si>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</si>
  <si>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</si>
  <si>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</si>
  <si>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</si>
  <si>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</si>
  <si>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</si>
  <si>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</si>
  <si>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</si>
  <si>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</si>
  <si>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</si>
  <si>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</si>
  <si>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</si>
  <si>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</si>
  <si>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</si>
  <si>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</si>
  <si>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</si>
  <si>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</si>
  <si>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</si>
  <si>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</si>
  <si>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</si>
  <si>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</si>
  <si>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</si>
  <si>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</si>
  <si>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</si>
  <si>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</si>
  <si>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</si>
  <si>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</si>
  <si>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</si>
  <si>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</si>
  <si>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</si>
  <si>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</si>
  <si>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</si>
  <si>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</si>
  <si>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</si>
  <si>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</si>
  <si>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</si>
  <si>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</si>
  <si>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</si>
  <si>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</si>
  <si>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</si>
  <si>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</si>
  <si>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</si>
  <si>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</si>
  <si>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</si>
  <si>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</si>
  <si>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</si>
  <si>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</si>
  <si>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</si>
  <si>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</si>
  <si>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</si>
  <si>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</si>
  <si>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</si>
  <si>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</si>
  <si>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</si>
  <si>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</si>
  <si>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</si>
  <si>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</si>
  <si>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</si>
  <si>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</si>
  <si>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</si>
  <si>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</si>
  <si>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</si>
  <si>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</si>
  <si>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</si>
  <si>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</si>
  <si>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</si>
  <si>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</si>
  <si>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</si>
  <si>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</si>
  <si>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</si>
  <si>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</si>
  <si>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</si>
  <si>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</si>
  <si>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</si>
  <si>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</si>
  <si>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</si>
  <si>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</si>
  <si>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</si>
  <si>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</si>
  <si>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</si>
  <si>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</si>
  <si>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</si>
  <si>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</si>
  <si>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</si>
  <si>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</si>
  <si>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</si>
  <si>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</si>
  <si>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</si>
  <si>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</si>
  <si>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</si>
  <si>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</si>
  <si>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</si>
  <si>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</si>
  <si>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</si>
  <si>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</si>
  <si>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</si>
  <si>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</si>
  <si>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</si>
  <si>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</si>
  <si>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</si>
  <si>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</si>
  <si>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</si>
  <si>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</si>
  <si>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</si>
  <si>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</si>
  <si>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</si>
  <si>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</si>
  <si>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</si>
  <si>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</si>
  <si>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</si>
  <si>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</si>
  <si>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</si>
  <si>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</si>
  <si>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</si>
  <si>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</si>
  <si>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</si>
  <si>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</si>
  <si>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</si>
  <si>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</si>
  <si>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</si>
  <si>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</si>
  <si>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</si>
  <si>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</si>
  <si>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</si>
  <si>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</si>
  <si>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</si>
  <si>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</si>
  <si>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</si>
  <si>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</si>
  <si>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</si>
  <si>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</si>
  <si>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</si>
  <si>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</si>
  <si>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</si>
  <si>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</si>
  <si>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</si>
  <si>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</si>
  <si>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</si>
  <si>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</si>
  <si>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</si>
  <si>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</si>
  <si>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</si>
  <si>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</si>
  <si>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</si>
  <si>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</si>
  <si>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</si>
  <si>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</si>
  <si>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</si>
  <si>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</si>
  <si>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</si>
  <si>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</si>
  <si>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</si>
  <si>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</si>
  <si>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</si>
  <si>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</si>
  <si>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</si>
  <si>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</si>
  <si>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</si>
  <si>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</si>
  <si>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</si>
  <si>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</si>
  <si>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</si>
  <si>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</si>
  <si>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</si>
  <si>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</si>
  <si>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</si>
  <si>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</si>
  <si>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</si>
  <si>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</si>
  <si>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</si>
  <si>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</si>
  <si>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</si>
  <si>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</si>
  <si>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</si>
  <si>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</si>
  <si>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</si>
  <si>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</si>
  <si>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</si>
  <si>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</si>
  <si>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</si>
  <si>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</si>
  <si>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</si>
  <si>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</si>
  <si>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</si>
  <si>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</si>
  <si>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</si>
  <si>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</si>
  <si>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</si>
  <si>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</si>
  <si>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</si>
  <si>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</si>
  <si>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</si>
  <si>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</si>
  <si>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</si>
  <si>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</si>
  <si>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</si>
  <si>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</si>
  <si>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</si>
  <si>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</si>
  <si>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</si>
  <si>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</si>
  <si>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</si>
  <si>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</si>
  <si>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</si>
  <si>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</si>
  <si>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</si>
  <si>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</si>
  <si>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</si>
  <si>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</si>
  <si>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</si>
  <si>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</si>
  <si>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</si>
  <si>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</si>
  <si>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</si>
  <si>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</si>
  <si>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</si>
  <si>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</si>
  <si>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</si>
  <si>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</si>
  <si>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</si>
  <si>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</si>
  <si>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</si>
  <si>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</si>
  <si>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</si>
  <si>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</si>
  <si>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</si>
  <si>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</si>
  <si>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</si>
  <si>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</si>
  <si>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</si>
  <si>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</si>
  <si>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</si>
  <si>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</si>
  <si>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</si>
  <si>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</si>
  <si>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</si>
  <si>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</si>
  <si>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</si>
  <si>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</si>
  <si>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</si>
  <si>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</si>
  <si>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</si>
  <si>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</si>
  <si>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</si>
  <si>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</si>
  <si>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</si>
  <si>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</si>
  <si>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</si>
  <si>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</si>
  <si>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</si>
  <si>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</si>
  <si>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</si>
  <si>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</si>
  <si>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</si>
  <si>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</si>
  <si>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</si>
  <si>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</si>
  <si>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</si>
  <si>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</si>
  <si>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</si>
  <si>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</si>
  <si>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</si>
  <si>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</si>
  <si>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</si>
  <si>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</si>
  <si>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</si>
  <si>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</si>
  <si>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</si>
  <si>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</si>
  <si>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</si>
  <si>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</si>
  <si>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</si>
  <si>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</si>
  <si>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</si>
  <si>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</si>
  <si>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</si>
  <si>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</si>
  <si>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</si>
  <si>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</si>
  <si>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</si>
  <si>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</si>
  <si>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</si>
  <si>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</si>
  <si>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</si>
  <si>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</si>
  <si>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</si>
  <si>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</si>
  <si>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</si>
  <si>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</si>
  <si>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</si>
  <si>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</si>
  <si>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</si>
  <si>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</si>
  <si>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</si>
  <si>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</si>
  <si>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</si>
  <si>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</si>
  <si>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</si>
  <si>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</si>
  <si>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</si>
  <si>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</si>
  <si>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</si>
  <si>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</si>
  <si>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</si>
  <si>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</si>
  <si>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</si>
  <si>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</si>
  <si>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</si>
  <si>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</si>
  <si>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</si>
  <si>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</si>
  <si>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</si>
  <si>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</si>
  <si>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</si>
  <si>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</si>
  <si>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</si>
  <si>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</si>
  <si>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</si>
  <si>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</si>
  <si>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</si>
  <si>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</si>
  <si>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</si>
  <si>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</si>
  <si>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</si>
  <si>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</si>
  <si>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</si>
  <si>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</si>
  <si>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</si>
  <si>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</si>
  <si>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</si>
  <si>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</si>
  <si>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</si>
  <si>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</si>
  <si>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</si>
  <si>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</si>
  <si>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</si>
  <si>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</si>
  <si>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</si>
  <si>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</si>
  <si>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</si>
  <si>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</si>
  <si>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</si>
  <si>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</si>
  <si>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</si>
  <si>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</si>
  <si>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</si>
  <si>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</si>
  <si>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</si>
  <si>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</si>
  <si>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</si>
  <si>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</si>
  <si>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</si>
  <si>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</si>
  <si>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</si>
  <si>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</si>
  <si>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</si>
  <si>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</si>
  <si>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</si>
  <si>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</si>
  <si>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</si>
  <si>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</si>
  <si>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</si>
  <si>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</si>
  <si>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</si>
  <si>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</si>
  <si>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</si>
  <si>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</si>
  <si>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</si>
  <si>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</si>
  <si>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</si>
  <si>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</si>
  <si>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</si>
  <si>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</si>
  <si>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</si>
  <si>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</si>
  <si>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</si>
  <si>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</si>
  <si>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</si>
  <si>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</si>
  <si>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</si>
  <si>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</si>
  <si>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</si>
  <si>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</si>
  <si>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</si>
  <si>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</si>
  <si>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</si>
  <si>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</si>
  <si>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</si>
  <si>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</si>
  <si>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</si>
  <si>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</si>
  <si>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</si>
  <si>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</si>
  <si>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</si>
  <si>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</si>
  <si>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</si>
  <si>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</si>
  <si>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</si>
  <si>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</si>
  <si>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</si>
  <si>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</si>
  <si>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</si>
  <si>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</si>
  <si>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</si>
  <si>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</si>
  <si>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</si>
  <si>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</si>
  <si>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</si>
  <si>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</si>
  <si>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</si>
  <si>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</si>
  <si>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</si>
  <si>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</si>
  <si>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</si>
  <si>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</si>
  <si>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</si>
  <si>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</si>
  <si>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</si>
  <si>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</si>
  <si>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</si>
  <si>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</si>
  <si>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</si>
  <si>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</si>
  <si>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</si>
  <si>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</si>
  <si>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</si>
  <si>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</si>
  <si>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</si>
  <si>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</si>
  <si>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</si>
  <si>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</si>
  <si>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</si>
  <si>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</si>
  <si>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</si>
  <si>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</si>
  <si>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</si>
  <si>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</si>
  <si>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</si>
  <si>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</si>
  <si>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</si>
  <si>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</si>
  <si>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</si>
  <si>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</si>
  <si>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</si>
  <si>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</si>
  <si>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</si>
  <si>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</si>
  <si>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</si>
  <si>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</si>
  <si>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</si>
  <si>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</si>
  <si>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</si>
  <si>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</si>
  <si>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</si>
  <si>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</si>
  <si>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</si>
  <si>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</si>
  <si>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</si>
  <si>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</si>
  <si>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</si>
  <si>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</si>
  <si>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</si>
  <si>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</si>
  <si>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</si>
  <si>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</si>
  <si>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</si>
  <si>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</si>
  <si>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</si>
  <si>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</si>
  <si>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</si>
  <si>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</si>
  <si>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</si>
  <si>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</si>
  <si>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</si>
  <si>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</si>
  <si>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</si>
  <si>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</si>
  <si>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</si>
  <si>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</si>
  <si>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</si>
  <si>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</si>
  <si>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</si>
  <si>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</si>
  <si>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</si>
  <si>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</si>
  <si>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</si>
  <si>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</si>
  <si>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</si>
  <si>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</si>
  <si>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</si>
  <si>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</si>
  <si>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</si>
  <si>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</si>
  <si>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</si>
  <si>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</si>
  <si>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</si>
  <si>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</si>
  <si>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</si>
  <si>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</si>
  <si>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</si>
  <si>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</si>
  <si>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</si>
  <si>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</si>
  <si>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</si>
  <si>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</si>
  <si>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</si>
  <si>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</si>
  <si>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</si>
  <si>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</si>
  <si>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</si>
  <si>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</si>
  <si>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</si>
  <si>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</si>
  <si>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</si>
  <si>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</si>
  <si>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</si>
  <si>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</si>
  <si>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</si>
  <si>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</si>
  <si>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</si>
  <si>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</si>
  <si>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</si>
  <si>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</si>
  <si>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</si>
  <si>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</si>
  <si>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</si>
  <si>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</si>
  <si>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</si>
  <si>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</si>
  <si>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</si>
  <si>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</si>
  <si>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</si>
  <si>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</si>
  <si>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</si>
  <si>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</si>
  <si>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</si>
  <si>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</si>
  <si>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</si>
  <si>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</si>
  <si>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</si>
  <si>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</si>
  <si>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</si>
  <si>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</si>
  <si>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</si>
  <si>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</si>
  <si>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</si>
  <si>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</si>
  <si>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</si>
  <si>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</si>
  <si>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</si>
  <si>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</si>
  <si>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</si>
  <si>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</si>
  <si>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</si>
  <si>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</si>
  <si>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</si>
  <si>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</si>
  <si>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</si>
  <si>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</si>
  <si>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</si>
  <si>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</si>
  <si>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</si>
  <si>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</si>
  <si>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</si>
  <si>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</si>
  <si>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</si>
  <si>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</si>
  <si>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</si>
  <si>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</si>
  <si>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</si>
  <si>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</si>
  <si>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</si>
  <si>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</si>
  <si>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</si>
  <si>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</si>
  <si>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</si>
  <si>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</si>
  <si>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</si>
  <si>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</si>
  <si>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</si>
  <si>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</si>
  <si>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</si>
  <si>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</si>
  <si>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</si>
  <si>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</si>
  <si>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</si>
  <si>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</si>
  <si>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</si>
  <si>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</si>
  <si>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</si>
  <si>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</si>
  <si>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</si>
  <si>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</si>
  <si>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</si>
  <si>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</si>
  <si>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</si>
  <si>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</si>
  <si>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</si>
  <si>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</si>
  <si>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</si>
  <si>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</si>
  <si>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</si>
  <si>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</si>
  <si>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</si>
  <si>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</si>
  <si>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</si>
  <si>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</si>
  <si>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</si>
  <si>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</si>
  <si>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</si>
  <si>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</si>
  <si>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</si>
  <si>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</si>
  <si>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</si>
  <si>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</si>
  <si>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</si>
  <si>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</si>
  <si>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</si>
  <si>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</si>
  <si>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</si>
  <si>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</si>
  <si>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</si>
  <si>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</si>
  <si>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</si>
  <si>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</si>
  <si>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</si>
  <si>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</si>
  <si>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</si>
  <si>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</si>
  <si>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</si>
  <si>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</si>
  <si>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</si>
  <si>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</si>
  <si>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</si>
  <si>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</si>
  <si>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</si>
  <si>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</si>
  <si>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</si>
  <si>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</si>
  <si>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</si>
  <si>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</si>
  <si>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</si>
  <si>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</si>
  <si>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</si>
  <si>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</si>
  <si>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</si>
  <si>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</si>
  <si>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</si>
  <si>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</si>
  <si>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</si>
  <si>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</si>
  <si>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</si>
  <si>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</si>
  <si>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</si>
  <si>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</si>
  <si>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</si>
  <si>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</si>
  <si>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</si>
  <si>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</si>
  <si>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</si>
  <si>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</si>
  <si>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</si>
  <si>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</si>
  <si>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</si>
  <si>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</si>
  <si>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</si>
  <si>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</si>
  <si>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</si>
  <si>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</si>
  <si>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</si>
  <si>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</si>
  <si>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</si>
  <si>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</si>
  <si>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</si>
  <si>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</si>
  <si>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</si>
  <si>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</si>
  <si>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</si>
  <si>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</si>
  <si>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</si>
  <si>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</si>
  <si>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</si>
  <si>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</si>
  <si>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</si>
  <si>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</si>
  <si>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</si>
  <si>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</si>
  <si>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</si>
  <si>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</si>
  <si>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</si>
  <si>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</si>
  <si>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</si>
  <si>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</si>
  <si>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</si>
  <si>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</si>
  <si>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</si>
  <si>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</si>
  <si>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</si>
  <si>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</si>
  <si>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</si>
  <si>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</si>
  <si>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</si>
  <si>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</si>
  <si>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</si>
  <si>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</si>
  <si>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</si>
  <si>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</si>
  <si>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</si>
  <si>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</si>
  <si>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</si>
  <si>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</si>
  <si>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</si>
  <si>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</si>
  <si>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</si>
  <si>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</si>
  <si>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</si>
  <si>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</si>
  <si>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</si>
  <si>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</si>
  <si>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</si>
  <si>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</si>
  <si>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</si>
  <si>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</si>
  <si>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</si>
  <si>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</si>
  <si>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</si>
  <si>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</si>
  <si>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</si>
  <si>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</si>
  <si>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</si>
  <si>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</si>
  <si>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</si>
  <si>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</si>
  <si>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</si>
  <si>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</si>
  <si>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</si>
  <si>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</si>
  <si>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</si>
  <si>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</si>
  <si>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</si>
  <si>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</si>
  <si>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</si>
  <si>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</si>
  <si>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</si>
  <si>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</si>
  <si>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</si>
  <si>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</si>
  <si>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</si>
  <si>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</si>
  <si>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</si>
  <si>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</si>
  <si>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</si>
  <si>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</si>
  <si>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</si>
  <si>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</si>
  <si>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</si>
  <si>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</si>
  <si>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</si>
  <si>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</si>
  <si>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</si>
  <si>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</si>
  <si>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</si>
  <si>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</si>
  <si>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</si>
  <si>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</si>
  <si>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</si>
  <si>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</si>
  <si>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</si>
  <si>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</si>
  <si>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</si>
  <si>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</si>
  <si>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</si>
  <si>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</si>
  <si>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</si>
  <si>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</si>
  <si>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</si>
  <si>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</si>
  <si>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</si>
  <si>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</si>
  <si>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</si>
  <si>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</si>
  <si>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</si>
  <si>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</si>
  <si>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</si>
  <si>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</si>
  <si>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</si>
  <si>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</si>
  <si>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</si>
  <si>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</si>
  <si>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</si>
  <si>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</si>
  <si>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</si>
  <si>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</si>
  <si>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</si>
  <si>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</si>
  <si>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</si>
  <si>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</si>
  <si>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</si>
  <si>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</si>
  <si>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</si>
  <si>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</si>
  <si>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</si>
  <si>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</si>
  <si>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</si>
  <si>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</si>
  <si>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</si>
  <si>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</si>
  <si>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</si>
  <si>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</si>
  <si>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</si>
  <si>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</si>
  <si>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</si>
  <si>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</si>
  <si>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</si>
  <si>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</si>
  <si>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</si>
  <si>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</si>
  <si>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</si>
  <si>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</si>
  <si>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</si>
  <si>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</si>
  <si>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</si>
  <si>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</si>
  <si>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</si>
  <si>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</si>
  <si>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</si>
  <si>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</si>
  <si>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</si>
  <si>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</si>
  <si>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</si>
  <si>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</si>
  <si>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</si>
  <si>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</si>
  <si>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</si>
  <si>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</si>
  <si>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</si>
  <si>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</si>
  <si>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</si>
  <si>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</si>
  <si>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</si>
  <si>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</si>
  <si>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</si>
  <si>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</si>
  <si>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</si>
  <si>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</si>
  <si>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</si>
  <si>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</si>
  <si>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</si>
  <si>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</si>
  <si>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</si>
  <si>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</si>
  <si>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</si>
  <si>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</si>
  <si>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</si>
  <si>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</si>
  <si>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</si>
  <si>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</si>
  <si>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</si>
  <si>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</si>
  <si>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</si>
  <si>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</si>
  <si>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</si>
  <si>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</si>
  <si>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</si>
  <si>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</si>
  <si>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</si>
  <si>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</si>
  <si>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</si>
  <si>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</si>
  <si>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</si>
  <si>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</si>
  <si>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</si>
  <si>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</si>
  <si>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</si>
  <si>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</si>
  <si>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</si>
  <si>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</si>
  <si>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</si>
  <si>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</si>
  <si>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</si>
  <si>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</si>
  <si>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</si>
  <si>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</si>
  <si>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</si>
  <si>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</si>
  <si>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</si>
  <si>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</si>
  <si>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</si>
  <si>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</si>
  <si>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</si>
  <si>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</si>
  <si>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</si>
  <si>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</si>
  <si>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</si>
  <si>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</si>
  <si>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</si>
  <si>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</si>
  <si>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</si>
  <si>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</si>
  <si>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</si>
  <si>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</si>
  <si>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</si>
  <si>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</si>
  <si>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</si>
  <si>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</si>
  <si>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</si>
  <si>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</si>
  <si>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</si>
  <si>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</si>
  <si>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</si>
  <si>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</si>
  <si>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</si>
  <si>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</si>
  <si>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</si>
  <si>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</si>
  <si>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</si>
  <si>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</si>
  <si>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</si>
  <si>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</si>
  <si>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</si>
  <si>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</si>
  <si>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</si>
  <si>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</si>
  <si>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</si>
  <si>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</si>
  <si>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</si>
  <si>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</si>
  <si>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</si>
  <si>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</si>
  <si>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</si>
  <si>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</si>
  <si>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</si>
  <si>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</si>
  <si>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</si>
  <si>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</si>
  <si>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</si>
  <si>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</si>
  <si>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</si>
  <si>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</si>
  <si>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</si>
  <si>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</si>
  <si>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</si>
  <si>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</si>
  <si>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</si>
  <si>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</si>
  <si>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</si>
  <si>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</si>
  <si>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</si>
  <si>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</si>
  <si>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</si>
  <si>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</si>
  <si>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</si>
  <si>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</si>
  <si>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</si>
  <si>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</si>
  <si>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</si>
  <si>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</si>
  <si>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</si>
  <si>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</si>
  <si>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</si>
  <si>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</si>
  <si>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</si>
  <si>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</si>
  <si>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</si>
  <si>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</si>
  <si>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</si>
  <si>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</si>
  <si>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</si>
  <si>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</si>
  <si>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</si>
  <si>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</si>
  <si>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</si>
  <si>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</si>
  <si>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</si>
  <si>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</si>
  <si>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</si>
  <si>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</si>
  <si>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</si>
  <si>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</si>
  <si>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</si>
  <si>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</si>
  <si>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</si>
  <si>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</si>
  <si>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</si>
  <si>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</si>
  <si>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</si>
  <si>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</si>
  <si>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</si>
  <si>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</si>
  <si>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</si>
  <si>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</si>
  <si>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</si>
  <si>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</si>
  <si>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</si>
  <si>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</si>
  <si>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</si>
  <si>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</si>
  <si>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</si>
  <si>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</si>
  <si>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</si>
  <si>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</si>
  <si>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</si>
  <si>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</si>
  <si>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</si>
  <si>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</si>
  <si>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</si>
  <si>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</si>
  <si>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</si>
  <si>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</si>
  <si>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</si>
  <si>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</si>
  <si>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</si>
  <si>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</si>
  <si>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</si>
  <si>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</si>
  <si>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</si>
  <si>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</si>
  <si>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</si>
  <si>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</si>
  <si>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</si>
  <si>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</si>
  <si>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</si>
  <si>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</si>
  <si>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</si>
  <si>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</si>
  <si>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</si>
  <si>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</si>
  <si>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</si>
  <si>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</si>
  <si>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</si>
  <si>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</si>
  <si>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</si>
  <si>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</si>
  <si>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</si>
  <si>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</si>
  <si>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</si>
  <si>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</si>
  <si>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</si>
  <si>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</si>
  <si>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</si>
  <si>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</si>
  <si>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</si>
  <si>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</si>
  <si>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</si>
  <si>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</si>
  <si>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</si>
  <si>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</si>
  <si>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</si>
  <si>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</si>
  <si>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</si>
  <si>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</si>
  <si>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</si>
  <si>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</si>
  <si>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</si>
  <si>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</si>
  <si>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</si>
  <si>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</si>
  <si>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</si>
  <si>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</si>
  <si>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</si>
  <si>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</si>
  <si>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</si>
  <si>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</si>
  <si>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</si>
  <si>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</si>
  <si>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</si>
  <si>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</si>
  <si>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</si>
  <si>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</si>
  <si>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</si>
  <si>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</si>
  <si>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</si>
  <si>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</si>
  <si>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</si>
  <si>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</si>
  <si>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</si>
  <si>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</si>
  <si>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</si>
  <si>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</si>
  <si>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</si>
  <si>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</si>
  <si>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</si>
  <si>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</si>
  <si>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</si>
  <si>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</si>
  <si>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</si>
  <si>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</si>
  <si>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</si>
  <si>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</si>
  <si>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</si>
  <si>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</si>
  <si>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</si>
  <si>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</si>
  <si>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</si>
  <si>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</si>
  <si>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</si>
  <si>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</si>
  <si>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</si>
  <si>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</si>
  <si>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</si>
  <si>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</si>
  <si>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</si>
  <si>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</si>
  <si>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</si>
  <si>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</si>
  <si>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</si>
  <si>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</si>
  <si>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</si>
  <si>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</si>
  <si>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</si>
  <si>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</si>
  <si>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</si>
  <si>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</si>
  <si>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</si>
  <si>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</si>
  <si>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</si>
  <si>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</si>
  <si>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</si>
  <si>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</si>
  <si>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</si>
  <si>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</si>
  <si>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</si>
  <si>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</si>
  <si>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</si>
  <si>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</si>
  <si>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</si>
  <si>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</si>
  <si>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</si>
  <si>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</si>
  <si>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</si>
  <si>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</si>
  <si>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</si>
  <si>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</si>
  <si>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</si>
  <si>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</si>
  <si>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</si>
  <si>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</si>
  <si>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</si>
  <si>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</si>
  <si>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</si>
  <si>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</si>
  <si>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</si>
  <si>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</si>
  <si>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</si>
  <si>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</si>
  <si>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</si>
  <si>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</si>
  <si>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</si>
  <si>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</si>
  <si>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</si>
  <si>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</si>
  <si>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</si>
  <si>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</si>
  <si>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</si>
  <si>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</si>
  <si>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</si>
  <si>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</si>
  <si>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</si>
  <si>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</si>
  <si>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</si>
  <si>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</si>
  <si>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</si>
  <si>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</si>
  <si>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</si>
  <si>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</si>
  <si>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</si>
  <si>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</si>
  <si>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</si>
  <si>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</si>
  <si>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</si>
  <si>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</si>
  <si>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</si>
  <si>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</si>
  <si>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</si>
  <si>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</si>
  <si>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</si>
  <si>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</si>
  <si>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</si>
  <si>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</si>
  <si>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</si>
  <si>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</si>
  <si>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</si>
  <si>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</si>
  <si>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</si>
  <si>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</si>
  <si>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</si>
  <si>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</si>
  <si>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</si>
  <si>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</si>
  <si>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</si>
  <si>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</si>
  <si>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</si>
  <si>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</si>
  <si>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</si>
  <si>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</si>
  <si>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</si>
  <si>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</si>
  <si>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</si>
  <si>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</si>
  <si>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</si>
  <si>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</si>
  <si>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</si>
  <si>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</si>
  <si>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</si>
  <si>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</si>
  <si>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</si>
  <si>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</si>
  <si>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</si>
  <si>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</si>
  <si>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</si>
  <si>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</si>
  <si>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</si>
  <si>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</si>
  <si>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</si>
  <si>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</si>
  <si>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</si>
  <si>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</si>
  <si>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</si>
  <si>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</si>
  <si>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</si>
  <si>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</si>
  <si>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</si>
  <si>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</si>
  <si>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</si>
  <si>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</si>
  <si>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</si>
  <si>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</si>
  <si>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</si>
  <si>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</si>
  <si>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</si>
  <si>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</si>
  <si>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</si>
  <si>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</si>
  <si>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</si>
  <si>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</si>
  <si>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</si>
  <si>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</si>
  <si>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</si>
  <si>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</si>
  <si>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</si>
  <si>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</si>
  <si>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</si>
  <si>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</si>
  <si>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</si>
  <si>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</si>
  <si>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</si>
  <si>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</si>
  <si>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</si>
  <si>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</si>
  <si>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</si>
  <si>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</si>
  <si>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</si>
  <si>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</si>
  <si>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</si>
  <si>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</si>
  <si>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</si>
  <si>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</si>
  <si>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</si>
  <si>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</si>
  <si>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</si>
  <si>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</si>
  <si>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</si>
  <si>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</si>
  <si>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</si>
  <si>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</si>
  <si>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</si>
  <si>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</si>
  <si>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</si>
  <si>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</si>
  <si>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</si>
  <si>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</si>
  <si>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</si>
  <si>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</si>
  <si>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</si>
  <si>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</si>
  <si>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</si>
  <si>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</si>
  <si>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</si>
  <si>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</si>
  <si>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</si>
  <si>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</si>
  <si>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</si>
  <si>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</si>
  <si>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</si>
  <si>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</si>
  <si>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</si>
  <si>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</si>
  <si>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</si>
  <si>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</si>
  <si>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</si>
  <si>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</si>
  <si>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</si>
  <si>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</si>
  <si>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</si>
  <si>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</si>
  <si>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</si>
  <si>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</si>
  <si>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</si>
  <si>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</si>
  <si>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</si>
  <si>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</si>
  <si>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</si>
  <si>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</si>
  <si>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</si>
  <si>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</si>
  <si>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</si>
  <si>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</si>
  <si>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</si>
  <si>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</si>
  <si>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</si>
  <si>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</si>
  <si>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</si>
  <si>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</si>
  <si>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</si>
  <si>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</si>
  <si>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</si>
  <si>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</si>
  <si>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</si>
  <si>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</si>
  <si>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</si>
  <si>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</si>
  <si>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</si>
  <si>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</si>
  <si>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</si>
  <si>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</si>
  <si>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</si>
  <si>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</si>
  <si>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</si>
  <si>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</si>
  <si>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</si>
  <si>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</si>
  <si>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</si>
  <si>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</si>
  <si>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</si>
  <si>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</si>
  <si>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</si>
  <si>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</si>
  <si>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</si>
  <si>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</si>
  <si>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</si>
  <si>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</si>
  <si>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</si>
  <si>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</si>
  <si>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</si>
  <si>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</si>
  <si>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</si>
  <si>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</si>
  <si>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</si>
  <si>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</si>
  <si>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</si>
  <si>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</si>
  <si>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</si>
  <si>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</si>
  <si>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</si>
  <si>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</si>
  <si>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</si>
  <si>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</si>
  <si>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</si>
  <si>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</si>
  <si>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</si>
  <si>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</si>
  <si>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</si>
  <si>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</si>
  <si>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</si>
  <si>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</si>
  <si>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</si>
  <si>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</si>
  <si>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</si>
  <si>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</si>
  <si>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</si>
  <si>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</si>
  <si>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</si>
  <si>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</si>
  <si>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</si>
  <si>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</si>
  <si>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</si>
  <si>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</si>
  <si>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</si>
  <si>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</si>
  <si>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</si>
  <si>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</si>
  <si>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</si>
  <si>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</si>
  <si>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</si>
  <si>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</si>
  <si>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</si>
  <si>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</si>
  <si>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</si>
  <si>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</si>
  <si>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</si>
  <si>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</si>
  <si>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</si>
  <si>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</si>
  <si>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</si>
  <si>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</si>
  <si>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</si>
  <si>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</si>
  <si>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</si>
  <si>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</si>
  <si>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</si>
  <si>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</si>
  <si>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</si>
  <si>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</si>
  <si>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</si>
  <si>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</si>
  <si>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</si>
  <si>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</si>
  <si>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</si>
  <si>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</si>
  <si>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</si>
  <si>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</si>
  <si>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</si>
  <si>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</si>
  <si>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</si>
  <si>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</si>
  <si>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</si>
  <si>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</si>
  <si>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</si>
  <si>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</si>
  <si>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</si>
  <si>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</si>
  <si>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</si>
  <si>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</si>
  <si>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</si>
  <si>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</si>
  <si>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</si>
  <si>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</si>
  <si>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</si>
  <si>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</si>
  <si>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</si>
  <si>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</si>
  <si>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</si>
  <si>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</si>
  <si>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</si>
  <si>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</si>
  <si>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</si>
  <si>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</si>
  <si>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</si>
  <si>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</si>
  <si>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</si>
  <si>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</si>
  <si>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</si>
  <si>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</si>
  <si>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</si>
  <si>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</si>
  <si>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</si>
  <si>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</si>
  <si>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</si>
  <si>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</si>
  <si>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</si>
  <si>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</si>
  <si>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</si>
  <si>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</si>
  <si>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</si>
  <si>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</si>
  <si>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</si>
  <si>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</si>
  <si>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</si>
  <si>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</si>
  <si>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</si>
  <si>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</si>
  <si>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</si>
  <si>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</si>
  <si>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</si>
  <si>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</si>
  <si>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</si>
  <si>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</si>
  <si>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</si>
  <si>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</si>
  <si>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</si>
  <si>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</si>
  <si>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</si>
  <si>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</si>
  <si>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</si>
  <si>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</si>
  <si>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</si>
  <si>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</si>
  <si>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</si>
  <si>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</si>
  <si>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</si>
  <si>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</si>
  <si>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</si>
  <si>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</si>
  <si>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</si>
  <si>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</si>
  <si>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</si>
  <si>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</si>
  <si>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</si>
  <si>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</si>
  <si>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</si>
  <si>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</si>
  <si>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</si>
  <si>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</si>
  <si>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</si>
  <si>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</si>
  <si>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</si>
  <si>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</si>
  <si>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</si>
  <si>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</si>
  <si>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</si>
  <si>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</si>
  <si>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</si>
  <si>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</si>
  <si>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</si>
  <si>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</si>
  <si>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</si>
  <si>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</si>
  <si>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</si>
  <si>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</si>
  <si>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</si>
  <si>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</si>
  <si>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</si>
  <si>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</si>
  <si>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</si>
  <si>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</si>
  <si>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</si>
  <si>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</si>
  <si>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</si>
  <si>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</si>
  <si>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</si>
  <si>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</si>
  <si>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</si>
  <si>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</si>
  <si>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</si>
  <si>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</si>
  <si>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</si>
  <si>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</si>
  <si>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</si>
  <si>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</si>
  <si>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</si>
  <si>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</si>
  <si>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</si>
  <si>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</si>
  <si>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</si>
  <si>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</si>
  <si>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</si>
  <si>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</si>
  <si>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</si>
  <si>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</si>
  <si>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</si>
  <si>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</si>
  <si>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</si>
  <si>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</si>
  <si>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</si>
  <si>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</si>
  <si>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</si>
  <si>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</si>
  <si>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</si>
  <si>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</si>
  <si>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</si>
  <si>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</si>
  <si>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</si>
  <si>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</si>
  <si>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</si>
  <si>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</si>
  <si>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</si>
  <si>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</si>
  <si>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</si>
  <si>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</si>
  <si>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</si>
  <si>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</si>
  <si>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</si>
  <si>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</si>
  <si>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</si>
  <si>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</si>
  <si>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</si>
  <si>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</si>
  <si>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</si>
  <si>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</si>
  <si>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</si>
  <si>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</si>
  <si>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</si>
  <si>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</si>
  <si>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</si>
  <si>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</si>
  <si>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</si>
  <si>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</si>
  <si>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</si>
  <si>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</si>
  <si>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</si>
  <si>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</si>
  <si>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</si>
  <si>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</si>
  <si>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</si>
  <si>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</si>
  <si>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</si>
  <si>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</si>
  <si>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</si>
  <si>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</si>
  <si>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</si>
  <si>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</si>
  <si>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</si>
  <si>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</si>
  <si>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</si>
  <si>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</si>
  <si>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</si>
  <si>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</si>
  <si>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</si>
  <si>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</si>
  <si>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</si>
  <si>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</si>
  <si>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</si>
  <si>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</si>
  <si>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</si>
  <si>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</si>
  <si>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</si>
  <si>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</si>
  <si>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</si>
  <si>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</si>
  <si>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</si>
  <si>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</si>
  <si>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</si>
  <si>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</si>
  <si>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</si>
  <si>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</si>
  <si>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</si>
  <si>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</si>
  <si>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</si>
  <si>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</si>
  <si>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</si>
  <si>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</si>
  <si>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</si>
  <si>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</si>
  <si>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</si>
  <si>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</si>
  <si>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</si>
  <si>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</si>
  <si>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</si>
  <si>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</si>
  <si>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</si>
  <si>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</si>
  <si>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</si>
  <si>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</si>
  <si>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</si>
  <si>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</si>
  <si>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</si>
  <si>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</si>
  <si>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</si>
  <si>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</si>
  <si>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</si>
  <si>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</si>
  <si>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</si>
  <si>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</si>
  <si>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</si>
  <si>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</si>
  <si>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</si>
  <si>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</si>
  <si>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</si>
  <si>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</si>
  <si>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</si>
  <si>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</si>
  <si>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</si>
  <si>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</si>
  <si>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</si>
  <si>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</si>
  <si>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</si>
  <si>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</si>
  <si>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</si>
  <si>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</si>
  <si>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</si>
  <si>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</si>
  <si>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</si>
  <si>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</si>
  <si>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</si>
  <si>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</si>
  <si>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</si>
  <si>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</si>
  <si>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</si>
  <si>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</si>
  <si>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</si>
  <si>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</si>
  <si>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</si>
  <si>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</si>
  <si>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</si>
  <si>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</si>
  <si>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</si>
  <si>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</si>
  <si>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</si>
  <si>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</si>
  <si>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</si>
  <si>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</si>
  <si>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</si>
  <si>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</si>
  <si>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</si>
  <si>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</si>
  <si>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</si>
  <si>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</si>
  <si>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</si>
  <si>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</si>
  <si>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</si>
  <si>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</si>
  <si>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</si>
  <si>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</si>
  <si>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</si>
  <si>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</si>
  <si>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</si>
  <si>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</si>
  <si>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</si>
  <si>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</si>
  <si>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</si>
  <si>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</si>
  <si>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</si>
  <si>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</si>
  <si>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</si>
  <si>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</si>
  <si>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</si>
  <si>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</si>
  <si>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</si>
  <si>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</si>
  <si>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</si>
  <si>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</si>
  <si>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</si>
  <si>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</si>
  <si>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</si>
  <si>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</si>
  <si>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</si>
  <si>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</si>
  <si>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</si>
  <si>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</si>
  <si>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</si>
  <si>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</si>
  <si>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</si>
  <si>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</si>
  <si>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</si>
  <si>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</si>
  <si>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</si>
  <si>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</si>
  <si>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</si>
  <si>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</si>
  <si>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</si>
  <si>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</si>
  <si>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</si>
  <si>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</si>
  <si>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</si>
  <si>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</si>
  <si>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</si>
  <si>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</si>
  <si>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</si>
  <si>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</si>
  <si>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</si>
  <si>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</si>
  <si>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</si>
  <si>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</si>
  <si>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</si>
  <si>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</si>
  <si>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</si>
  <si>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</si>
  <si>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</si>
  <si>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</si>
  <si>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</si>
  <si>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</si>
  <si>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</si>
  <si>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</si>
  <si>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</si>
  <si>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</si>
  <si>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</si>
  <si>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</si>
  <si>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</si>
  <si>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</si>
  <si>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</si>
  <si>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</si>
  <si>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</si>
  <si>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</si>
  <si>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</si>
  <si>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</si>
  <si>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</si>
  <si>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</si>
  <si>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</si>
  <si>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</si>
  <si>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</si>
  <si>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</si>
  <si>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</si>
  <si>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</si>
  <si>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</si>
  <si>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</si>
  <si>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</si>
  <si>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</si>
  <si>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</si>
  <si>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</si>
  <si>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</si>
  <si>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</si>
  <si>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</si>
  <si>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</si>
  <si>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</si>
  <si>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</si>
  <si>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</si>
  <si>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</si>
  <si>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</si>
  <si>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</si>
  <si>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</si>
  <si>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</si>
  <si>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</si>
  <si>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</si>
  <si>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</si>
  <si>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</si>
  <si>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</si>
  <si>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</si>
  <si>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</si>
  <si>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</si>
  <si>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</si>
  <si>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</si>
  <si>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</si>
  <si>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</si>
  <si>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</si>
  <si>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</si>
  <si>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</si>
  <si>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</si>
  <si>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</si>
  <si>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</si>
  <si>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</si>
  <si>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</si>
  <si>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</si>
  <si>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</si>
  <si>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</si>
  <si>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</si>
  <si>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</si>
  <si>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</si>
  <si>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</si>
  <si>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</si>
  <si>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</si>
  <si>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</si>
  <si>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</si>
  <si>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</si>
  <si>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</si>
  <si>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</si>
  <si>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</si>
  <si>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</si>
  <si>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</si>
  <si>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</si>
  <si>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</si>
  <si>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</si>
  <si>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</si>
  <si>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</si>
  <si>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</si>
  <si>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</si>
  <si>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</si>
  <si>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</si>
  <si>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</si>
  <si>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</si>
  <si>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</si>
  <si>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</si>
  <si>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</si>
  <si>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</si>
  <si>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</si>
  <si>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</si>
  <si>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</si>
  <si>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</si>
  <si>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</si>
  <si>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</si>
  <si>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</si>
  <si>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</si>
  <si>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</si>
  <si>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</si>
  <si>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</si>
  <si>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</si>
  <si>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</si>
  <si>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</si>
  <si>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</si>
  <si>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</si>
  <si>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</si>
  <si>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</si>
  <si>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</si>
  <si>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</si>
  <si>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</si>
  <si>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</si>
  <si>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</si>
  <si>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</si>
  <si>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</si>
  <si>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</si>
  <si>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</si>
  <si>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</si>
  <si>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</si>
  <si>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</si>
  <si>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</si>
  <si>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</si>
  <si>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</si>
  <si>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</si>
  <si>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</si>
  <si>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</si>
  <si>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</si>
  <si>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</si>
  <si>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</si>
  <si>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</si>
  <si>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</si>
  <si>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</si>
  <si>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</si>
  <si>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</si>
  <si>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</si>
  <si>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</si>
  <si>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</si>
  <si>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</si>
  <si>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</si>
  <si>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</si>
  <si>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</si>
  <si>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</si>
  <si>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</si>
  <si>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</si>
  <si>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</si>
  <si>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</si>
  <si>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</si>
  <si>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</si>
  <si>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</si>
  <si>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</si>
  <si>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</si>
  <si>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</si>
  <si>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</si>
  <si>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</si>
  <si>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</si>
  <si>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</si>
  <si>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</si>
  <si>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</si>
  <si>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</si>
  <si>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</si>
  <si>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</si>
  <si>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</si>
  <si>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</si>
  <si>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</si>
  <si>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</si>
  <si>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</si>
  <si>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</si>
  <si>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</si>
  <si>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</si>
  <si>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</si>
  <si>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</si>
  <si>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</si>
  <si>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</si>
  <si>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</si>
  <si>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</si>
  <si>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</si>
  <si>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</si>
  <si>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</si>
  <si>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</si>
  <si>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</si>
  <si>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</si>
  <si>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</si>
  <si>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</si>
  <si>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</si>
  <si>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</si>
  <si>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</si>
  <si>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</si>
  <si>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</si>
  <si>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</si>
  <si>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</si>
  <si>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</si>
  <si>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</si>
  <si>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</si>
  <si>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</si>
  <si>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</si>
  <si>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</si>
  <si>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</si>
  <si>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</si>
  <si>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</si>
  <si>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</si>
  <si>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</si>
  <si>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</si>
  <si>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</si>
  <si>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</si>
  <si>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</si>
  <si>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</si>
  <si>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</si>
  <si>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</si>
  <si>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</si>
  <si>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</si>
  <si>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</si>
  <si>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</si>
  <si>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</si>
  <si>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</si>
  <si>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</si>
  <si>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</si>
  <si>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</si>
  <si>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</si>
  <si>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</si>
  <si>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</si>
  <si>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</si>
  <si>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</si>
  <si>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</si>
  <si>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</si>
  <si>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</si>
  <si>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</si>
  <si>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</si>
  <si>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</si>
  <si>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</si>
  <si>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</si>
  <si>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</si>
  <si>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</si>
  <si>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</si>
  <si>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</si>
  <si>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</si>
  <si>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</si>
  <si>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</si>
  <si>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</si>
  <si>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</si>
  <si>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</si>
  <si>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</si>
  <si>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</si>
  <si>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</si>
  <si>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</si>
  <si>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</si>
  <si>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</si>
  <si>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</si>
  <si>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</si>
  <si>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</si>
  <si>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</si>
  <si>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</si>
  <si>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</si>
  <si>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</si>
  <si>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</si>
  <si>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</si>
  <si>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</si>
  <si>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</si>
  <si>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</si>
  <si>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</si>
  <si>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</si>
  <si>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</si>
  <si>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</si>
  <si>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</si>
  <si>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</si>
  <si>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</si>
  <si>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</si>
  <si>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</si>
  <si>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</si>
  <si>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</si>
  <si>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</si>
  <si>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</si>
  <si>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</si>
  <si>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</si>
  <si>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</si>
  <si>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</si>
  <si>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</si>
  <si>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</si>
  <si>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</si>
  <si>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</si>
  <si>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</si>
  <si>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</si>
  <si>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</si>
  <si>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</si>
  <si>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</si>
  <si>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</si>
  <si>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</si>
  <si>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</si>
  <si>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</si>
  <si>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</si>
  <si>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</si>
  <si>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</si>
  <si>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</si>
  <si>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</si>
  <si>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</si>
  <si>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</si>
  <si>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</si>
  <si>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</si>
  <si>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</si>
  <si>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</si>
  <si>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</si>
  <si>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</si>
  <si>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</si>
  <si>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</si>
  <si>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</si>
  <si>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</si>
  <si>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</si>
  <si>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</si>
  <si>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</si>
  <si>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</si>
  <si>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</si>
  <si>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</si>
  <si>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</si>
  <si>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</si>
  <si>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</si>
  <si>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</si>
  <si>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</si>
  <si>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</si>
  <si>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</si>
  <si>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</si>
  <si>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</si>
  <si>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</si>
  <si>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</si>
  <si>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</si>
  <si>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</si>
  <si>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</si>
  <si>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</si>
  <si>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</si>
  <si>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</si>
  <si>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</si>
  <si>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</si>
  <si>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</si>
  <si>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</si>
  <si>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</si>
  <si>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</si>
  <si>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</si>
  <si>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</si>
  <si>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</si>
  <si>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</si>
  <si>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</si>
  <si>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</si>
  <si>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</si>
  <si>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</si>
  <si>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</si>
  <si>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</si>
  <si>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</si>
  <si>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</si>
  <si>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</si>
  <si>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</si>
  <si>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</si>
  <si>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</si>
  <si>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</si>
  <si>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</si>
  <si>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</si>
  <si>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</si>
  <si>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</si>
  <si>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</si>
  <si>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</si>
  <si>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</si>
  <si>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</si>
  <si>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</si>
  <si>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</si>
  <si>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</si>
  <si>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</si>
  <si>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</si>
  <si>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</si>
  <si>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</si>
  <si>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</si>
  <si>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</si>
  <si>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</si>
  <si>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</si>
  <si>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</si>
  <si>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</si>
  <si>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</si>
  <si>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</si>
  <si>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</si>
  <si>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</si>
  <si>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</si>
  <si>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</si>
  <si>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</si>
  <si>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</si>
  <si>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</si>
  <si>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</si>
  <si>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</si>
  <si>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</si>
  <si>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</si>
  <si>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</si>
  <si>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</si>
  <si>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</si>
  <si>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</si>
  <si>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</si>
  <si>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</si>
  <si>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</si>
  <si>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</si>
  <si>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</si>
  <si>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</si>
  <si>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</si>
  <si>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</si>
  <si>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</si>
  <si>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</si>
  <si>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</si>
  <si>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</si>
  <si>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</si>
  <si>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</si>
  <si>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</si>
  <si>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</si>
  <si>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</si>
  <si>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</si>
  <si>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</si>
  <si>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</si>
  <si>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</si>
  <si>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</si>
  <si>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</si>
  <si>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</si>
  <si>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</si>
  <si>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</si>
  <si>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</si>
  <si>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</si>
  <si>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</si>
  <si>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</si>
  <si>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</si>
  <si>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</si>
  <si>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</si>
  <si>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</si>
  <si>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</si>
  <si>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</si>
  <si>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</si>
  <si>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</si>
  <si>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</si>
  <si>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</si>
  <si>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</si>
  <si>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</si>
  <si>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</si>
  <si>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</si>
  <si>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</si>
  <si>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</si>
  <si>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</si>
  <si>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</si>
  <si>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</si>
  <si>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</si>
  <si>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</si>
  <si>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</si>
  <si>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</si>
  <si>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</si>
  <si>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</si>
  <si>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</si>
  <si>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</si>
  <si>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</si>
  <si>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</si>
  <si>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</si>
  <si>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</si>
  <si>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</si>
  <si>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</si>
  <si>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</si>
  <si>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</si>
  <si>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</si>
  <si>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</si>
  <si>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</si>
  <si>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</si>
  <si>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</si>
  <si>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</si>
  <si>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</si>
  <si>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</si>
  <si>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</si>
  <si>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</si>
  <si>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</si>
  <si>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</si>
  <si>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</si>
  <si>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</si>
  <si>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</si>
  <si>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</si>
  <si>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</si>
  <si>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</si>
  <si>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</si>
  <si>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</si>
  <si>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</si>
  <si>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</si>
  <si>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</si>
  <si>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</si>
  <si>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</si>
  <si>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</si>
  <si>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</si>
  <si>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</si>
  <si>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</si>
  <si>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</si>
  <si>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</si>
  <si>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</si>
  <si>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</si>
  <si>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</si>
  <si>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</si>
  <si>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</si>
  <si>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</si>
  <si>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</si>
  <si>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</si>
  <si>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</si>
  <si>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</si>
  <si>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</si>
  <si>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</si>
  <si>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</si>
  <si>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</si>
  <si>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</si>
  <si>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</si>
  <si>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</si>
  <si>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</si>
  <si>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</si>
  <si>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</si>
  <si>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</si>
  <si>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</si>
  <si>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</si>
  <si>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</si>
  <si>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</si>
  <si>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</si>
  <si>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</si>
  <si>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</si>
  <si>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</si>
  <si>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</si>
  <si>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</si>
  <si>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</si>
  <si>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</si>
  <si>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</si>
  <si>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</si>
  <si>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</si>
  <si>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</si>
  <si>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</si>
  <si>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</si>
  <si>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</si>
  <si>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</si>
  <si>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</si>
  <si>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</si>
  <si>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</si>
  <si>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</si>
  <si>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</si>
  <si>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</si>
  <si>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</si>
  <si>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</si>
  <si>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</si>
  <si>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</si>
  <si>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</si>
  <si>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</si>
  <si>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</si>
  <si>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</si>
  <si>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</si>
  <si>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</si>
  <si>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</si>
  <si>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</si>
  <si>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</si>
  <si>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</si>
  <si>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</si>
  <si>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</si>
  <si>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</si>
  <si>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</si>
  <si>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</si>
  <si>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</si>
  <si>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</si>
  <si>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</si>
  <si>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</si>
  <si>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</si>
  <si>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</si>
  <si>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</si>
  <si>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</si>
  <si>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</si>
  <si>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</si>
  <si>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</si>
  <si>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</si>
  <si>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</si>
  <si>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</si>
  <si>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</si>
  <si>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</si>
  <si>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</si>
  <si>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</si>
  <si>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</si>
  <si>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</si>
  <si>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</si>
  <si>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</si>
  <si>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</si>
  <si>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</si>
  <si>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</si>
  <si>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</si>
  <si>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</si>
  <si>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</si>
  <si>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</si>
  <si>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</si>
  <si>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</si>
  <si>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</si>
  <si>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</si>
  <si>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</si>
  <si>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</si>
  <si>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</si>
  <si>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</si>
  <si>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</si>
  <si>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</si>
  <si>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</si>
  <si>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</si>
  <si>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</si>
  <si>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</si>
  <si>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</si>
  <si>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</si>
  <si>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</si>
  <si>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</si>
  <si>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</si>
  <si>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</si>
  <si>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</si>
  <si>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</si>
  <si>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</si>
  <si>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</si>
  <si>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</si>
  <si>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</si>
  <si>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</si>
  <si>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</si>
  <si>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</si>
  <si>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</si>
  <si>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</si>
  <si>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</si>
  <si>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</si>
  <si>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</si>
  <si>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</si>
  <si>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</si>
  <si>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</si>
  <si>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</si>
  <si>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</si>
  <si>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</si>
  <si>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</si>
  <si>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</si>
  <si>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</si>
  <si>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</si>
  <si>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</si>
  <si>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</si>
  <si>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</si>
  <si>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</si>
  <si>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</si>
  <si>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</si>
  <si>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</si>
  <si>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</si>
  <si>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</si>
  <si>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</si>
  <si>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</si>
  <si>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</si>
  <si>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</si>
  <si>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</si>
  <si>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</si>
  <si>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</si>
  <si>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</si>
  <si>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</si>
  <si>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</si>
  <si>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</si>
  <si>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</si>
  <si>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</si>
  <si>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</si>
  <si>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</si>
  <si>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</si>
  <si>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</si>
  <si>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</si>
  <si>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</si>
  <si>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</si>
  <si>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</si>
  <si>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</si>
  <si>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</si>
  <si>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</si>
  <si>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</si>
  <si>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</si>
  <si>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</si>
  <si>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</si>
  <si>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</si>
  <si>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</si>
  <si>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</si>
  <si>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</si>
  <si>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</si>
  <si>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</si>
  <si>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</si>
  <si>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</si>
  <si>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</si>
  <si>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</si>
  <si>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</si>
  <si>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</si>
  <si>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</si>
  <si>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</si>
  <si>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</si>
  <si>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</si>
  <si>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</si>
  <si>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</si>
  <si>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</si>
  <si>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</si>
  <si>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</si>
  <si>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</si>
  <si>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</si>
  <si>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</si>
  <si>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</si>
  <si>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</si>
  <si>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</si>
  <si>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</si>
  <si>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</si>
  <si>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</si>
  <si>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</si>
  <si>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</si>
  <si>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</si>
  <si>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</si>
  <si>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</si>
  <si>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</si>
  <si>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</si>
  <si>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</si>
  <si>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</si>
  <si>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</si>
  <si>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</si>
  <si>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</si>
  <si>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</si>
  <si>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</si>
  <si>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</si>
  <si>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</si>
  <si>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</si>
  <si>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</si>
  <si>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</si>
  <si>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</si>
  <si>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</si>
  <si>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</si>
  <si>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</si>
  <si>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</si>
  <si>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</si>
  <si>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</si>
  <si>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</si>
  <si>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</si>
  <si>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</si>
  <si>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</si>
  <si>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</si>
  <si>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</si>
  <si>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</si>
  <si>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</si>
  <si>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</si>
  <si>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</si>
  <si>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</si>
  <si>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</si>
  <si>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</si>
  <si>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</si>
  <si>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</si>
  <si>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</si>
  <si>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</si>
  <si>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</si>
  <si>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</si>
  <si>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</si>
  <si>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</si>
  <si>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</si>
  <si>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</si>
  <si>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</si>
  <si>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</si>
  <si>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</si>
  <si>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</si>
  <si>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</si>
  <si>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</si>
  <si>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</si>
  <si>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</si>
  <si>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</si>
  <si>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</si>
  <si>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</si>
  <si>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</si>
  <si>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</si>
  <si>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</si>
  <si>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</si>
  <si>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</si>
  <si>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</si>
  <si>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</si>
  <si>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</si>
  <si>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</si>
  <si>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</si>
  <si>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</si>
  <si>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</si>
  <si>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</si>
  <si>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</si>
  <si>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</si>
  <si>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</si>
  <si>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</si>
  <si>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</si>
  <si>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</si>
  <si>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</si>
  <si>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</si>
  <si>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</si>
  <si>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</si>
  <si>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</si>
  <si>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</si>
  <si>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</si>
  <si>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</si>
  <si>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</si>
  <si>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</si>
  <si>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</si>
  <si>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</si>
  <si>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</si>
  <si>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</si>
  <si>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</si>
  <si>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</si>
  <si>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</si>
  <si>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</si>
  <si>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</si>
  <si>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</si>
  <si>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</si>
  <si>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</si>
  <si>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</si>
  <si>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</si>
  <si>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</si>
  <si>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</si>
  <si>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</si>
  <si>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</si>
  <si>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</si>
  <si>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</si>
  <si>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</si>
  <si>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</si>
  <si>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</si>
  <si>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</si>
  <si>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</si>
  <si>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</si>
  <si>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</si>
  <si>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</si>
  <si>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</si>
  <si>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</si>
  <si>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</si>
  <si>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</si>
  <si>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</si>
  <si>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</si>
  <si>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</si>
  <si>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</si>
  <si>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</si>
  <si>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</si>
  <si>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</si>
  <si>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</si>
  <si>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</si>
  <si>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</si>
  <si>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</si>
  <si>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</si>
  <si>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</si>
  <si>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</si>
  <si>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</si>
  <si>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</si>
  <si>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</si>
  <si>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</si>
  <si>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</si>
  <si>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</si>
  <si>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</si>
  <si>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</si>
  <si>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</si>
  <si>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</si>
  <si>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</si>
  <si>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</si>
  <si>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</si>
  <si>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</si>
  <si>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</si>
  <si>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</si>
  <si>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</si>
  <si>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</si>
  <si>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</si>
  <si>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</si>
  <si>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</si>
  <si>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</si>
  <si>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</si>
  <si>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</si>
  <si>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</si>
  <si>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</si>
  <si>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</si>
  <si>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</si>
  <si>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</si>
  <si>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</si>
  <si>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</si>
  <si>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</si>
  <si>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</si>
  <si>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</si>
  <si>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</si>
  <si>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</si>
  <si>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</si>
  <si>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</si>
  <si>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</si>
  <si>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</si>
  <si>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</si>
  <si>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</si>
  <si>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</si>
  <si>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</si>
  <si>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</si>
  <si>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</si>
  <si>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</si>
  <si>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</si>
  <si>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</si>
  <si>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</si>
  <si>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</si>
  <si>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</si>
  <si>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</si>
  <si>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</si>
  <si>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</si>
  <si>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</si>
  <si>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</si>
  <si>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</si>
  <si>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</si>
  <si>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</si>
  <si>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</si>
  <si>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</si>
  <si>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</si>
  <si>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</si>
  <si>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</si>
  <si>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</si>
  <si>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</si>
  <si>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</si>
  <si>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</si>
  <si>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</si>
  <si>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</si>
  <si>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</si>
  <si>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</si>
  <si>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</si>
  <si>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</si>
  <si>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</si>
  <si>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</si>
  <si>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</si>
  <si>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</si>
  <si>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</si>
  <si>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</si>
  <si>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</si>
  <si>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</si>
  <si>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</si>
  <si>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</si>
  <si>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</si>
  <si>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</si>
  <si>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</si>
  <si>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</si>
  <si>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</si>
  <si>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</si>
  <si>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</si>
  <si>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</si>
  <si>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</si>
  <si>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</si>
  <si>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</si>
  <si>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</si>
  <si>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</si>
  <si>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</si>
  <si>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</si>
  <si>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</si>
  <si>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</si>
  <si>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</si>
  <si>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</si>
  <si>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</si>
  <si>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</si>
  <si>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</si>
  <si>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</si>
  <si>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</si>
  <si>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</si>
  <si>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</si>
  <si>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</si>
  <si>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</si>
  <si>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</si>
  <si>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</si>
  <si>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</si>
  <si>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</si>
  <si>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</si>
  <si>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</si>
  <si>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</si>
  <si>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</si>
  <si>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</si>
  <si>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</si>
  <si>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</si>
  <si>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</si>
  <si>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</si>
  <si>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</si>
  <si>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</si>
  <si>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</si>
  <si>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</si>
  <si>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</si>
  <si>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</si>
  <si>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</si>
  <si>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</si>
  <si>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</si>
  <si>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</si>
  <si>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</si>
  <si>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</si>
  <si>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</si>
  <si>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</si>
  <si>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</si>
  <si>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</si>
  <si>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</si>
  <si>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</si>
  <si>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</si>
  <si>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</si>
  <si>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</si>
  <si>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</si>
  <si>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</si>
  <si>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</si>
  <si>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</si>
  <si>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</si>
  <si>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</si>
  <si>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</si>
  <si>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</si>
  <si>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</si>
  <si>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</si>
  <si>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</si>
  <si>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</si>
  <si>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</si>
  <si>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</si>
  <si>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</si>
  <si>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</si>
  <si>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</si>
  <si>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</si>
  <si>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</si>
  <si>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</si>
  <si>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</si>
  <si>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</si>
  <si>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</si>
  <si>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</si>
  <si>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</si>
  <si>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</si>
  <si>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</si>
  <si>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</si>
  <si>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</si>
  <si>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</si>
  <si>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</si>
  <si>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</si>
  <si>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</si>
  <si>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</si>
  <si>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</si>
  <si>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</si>
  <si>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</si>
  <si>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</si>
  <si>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</si>
  <si>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</si>
  <si>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</si>
  <si>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</si>
  <si>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</si>
  <si>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</si>
  <si>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</si>
  <si>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</si>
  <si>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</si>
  <si>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</si>
  <si>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</si>
  <si>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</si>
  <si>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</si>
  <si>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</si>
  <si>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</si>
  <si>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</si>
  <si>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</si>
  <si>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</si>
  <si>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</si>
  <si>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</si>
  <si>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</si>
  <si>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</si>
  <si>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</si>
  <si>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</si>
  <si>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</si>
  <si>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</si>
  <si>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</si>
  <si>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</si>
  <si>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</si>
  <si>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</si>
  <si>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</si>
  <si>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</si>
  <si>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</si>
  <si>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</si>
  <si>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</si>
  <si>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</si>
  <si>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</si>
  <si>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</si>
  <si>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</si>
  <si>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</si>
  <si>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</si>
  <si>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</si>
  <si>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</si>
  <si>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</si>
  <si>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</si>
  <si>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</si>
  <si>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</si>
  <si>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</si>
  <si>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</si>
  <si>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</si>
  <si>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</si>
  <si>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</si>
  <si>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</si>
  <si>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</si>
  <si>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</si>
  <si>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</si>
  <si>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</si>
  <si>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</si>
  <si>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</si>
  <si>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</si>
  <si>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</si>
  <si>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</si>
  <si>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</si>
  <si>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</si>
  <si>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</si>
  <si>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</si>
  <si>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</si>
  <si>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</si>
  <si>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</si>
  <si>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</si>
  <si>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</si>
  <si>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</si>
  <si>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</si>
  <si>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</si>
  <si>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</si>
  <si>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</si>
  <si>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</si>
  <si>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</si>
  <si>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</si>
  <si>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</si>
  <si>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</si>
  <si>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</si>
  <si>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</si>
  <si>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</si>
  <si>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</si>
  <si>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</si>
  <si>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</si>
  <si>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</si>
  <si>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</si>
  <si>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</si>
  <si>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</si>
  <si>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</si>
  <si>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</si>
  <si>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</si>
  <si>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</si>
  <si>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</si>
  <si>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</si>
  <si>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</si>
  <si>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</si>
  <si>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</si>
  <si>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</si>
  <si>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</si>
  <si>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</si>
  <si>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</si>
  <si>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</si>
  <si>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</si>
  <si>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</si>
  <si>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</si>
  <si>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</si>
  <si>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</si>
  <si>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</si>
  <si>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</si>
  <si>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</si>
  <si>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</si>
  <si>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</si>
  <si>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</si>
  <si>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</si>
  <si>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</si>
  <si>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</si>
  <si>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</si>
  <si>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</si>
  <si>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</si>
  <si>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</si>
  <si>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</si>
  <si>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</si>
  <si>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</si>
  <si>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</si>
  <si>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</si>
  <si>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</si>
  <si>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</si>
  <si>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</si>
  <si>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</si>
  <si>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</si>
  <si>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</si>
  <si>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</si>
  <si>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</si>
  <si>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</si>
  <si>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</si>
  <si>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</si>
  <si>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</si>
  <si>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</si>
  <si>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</si>
  <si>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</si>
  <si>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</si>
  <si>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</si>
  <si>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</si>
  <si>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</si>
  <si>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</si>
  <si>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</si>
  <si>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</si>
  <si>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</si>
  <si>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</si>
  <si>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</si>
  <si>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</si>
  <si>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</si>
  <si>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</si>
  <si>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</si>
  <si>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</si>
  <si>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</si>
  <si>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</si>
  <si>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</si>
  <si>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</si>
  <si>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</si>
  <si>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</si>
  <si>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</si>
  <si>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</si>
  <si>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</si>
  <si>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</si>
  <si>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</si>
  <si>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</si>
  <si>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</si>
  <si>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</si>
  <si>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</si>
  <si>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</si>
  <si>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</si>
  <si>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</si>
  <si>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</si>
  <si>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</si>
  <si>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</si>
  <si>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</si>
  <si>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</si>
  <si>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</si>
  <si>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</si>
  <si>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</si>
  <si>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</si>
  <si>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</si>
  <si>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</si>
  <si>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</si>
  <si>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</si>
  <si>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</si>
  <si>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</si>
  <si>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</si>
  <si>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</si>
  <si>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</si>
  <si>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</si>
  <si>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</si>
  <si>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</si>
  <si>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</si>
  <si>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</si>
  <si>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</si>
  <si>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</si>
  <si>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</si>
  <si>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</si>
  <si>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</si>
  <si>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</si>
  <si>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</si>
  <si>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</si>
  <si>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</si>
  <si>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</si>
  <si>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</si>
  <si>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</si>
  <si>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</si>
  <si>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</si>
  <si>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</si>
  <si>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</si>
  <si>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</si>
  <si>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</si>
  <si>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</si>
  <si>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</si>
  <si>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</si>
  <si>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</si>
  <si>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</si>
  <si>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</si>
  <si>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</si>
  <si>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</si>
  <si>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</si>
  <si>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</si>
  <si>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</si>
  <si>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</si>
  <si>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</si>
  <si>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</si>
  <si>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</si>
  <si>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</si>
  <si>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</si>
  <si>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</si>
  <si>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</si>
  <si>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</si>
  <si>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</si>
  <si>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</si>
  <si>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</si>
  <si>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</si>
  <si>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</si>
  <si>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</si>
  <si>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</si>
  <si>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</si>
  <si>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</si>
  <si>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</si>
  <si>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</si>
  <si>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</si>
  <si>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</si>
  <si>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</si>
  <si>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</si>
  <si>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</si>
  <si>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</si>
  <si>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</si>
  <si>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</si>
  <si>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</si>
  <si>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</si>
  <si>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</si>
  <si>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</si>
  <si>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</si>
  <si>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</si>
  <si>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</si>
  <si>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</si>
  <si>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</si>
  <si>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</si>
  <si>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</si>
  <si>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</si>
  <si>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</si>
  <si>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</si>
  <si>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</si>
  <si>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</si>
  <si>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</si>
  <si>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</si>
  <si>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</si>
  <si>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</si>
  <si>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</si>
  <si>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</si>
  <si>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</si>
  <si>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</si>
  <si>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</si>
  <si>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</si>
  <si>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</si>
  <si>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</si>
  <si>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</si>
  <si>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</si>
  <si>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</si>
  <si>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</si>
  <si>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</si>
  <si>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</si>
  <si>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</si>
  <si>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</si>
  <si>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</si>
  <si>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</si>
  <si>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</si>
  <si>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</si>
  <si>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</si>
  <si>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</si>
  <si>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</si>
  <si>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</si>
  <si>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</si>
  <si>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</si>
  <si>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</si>
  <si>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</si>
  <si>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</si>
  <si>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</si>
  <si>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</si>
  <si>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</si>
  <si>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</si>
  <si>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</si>
  <si>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</si>
  <si>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</si>
  <si>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</si>
  <si>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</si>
  <si>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</si>
  <si>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</si>
  <si>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</si>
  <si>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</si>
  <si>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</si>
  <si>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</si>
  <si>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</si>
  <si>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</si>
  <si>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</si>
  <si>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</si>
  <si>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</si>
  <si>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</si>
  <si>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</si>
  <si>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</si>
  <si>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</si>
  <si>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</si>
  <si>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</si>
  <si>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</si>
  <si>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</si>
  <si>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</si>
  <si>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</si>
  <si>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</si>
  <si>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</si>
  <si>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</si>
  <si>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</si>
  <si>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</si>
  <si>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</si>
  <si>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</si>
  <si>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</si>
  <si>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</si>
  <si>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</si>
  <si>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</si>
  <si>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</si>
  <si>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</si>
  <si>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</si>
  <si>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</si>
  <si>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</si>
  <si>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</si>
  <si>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</si>
  <si>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</si>
  <si>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</si>
  <si>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</si>
  <si>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</si>
  <si>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</si>
  <si>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</si>
  <si>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</si>
  <si>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</si>
  <si>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</si>
  <si>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</si>
  <si>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</si>
  <si>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</si>
  <si>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</si>
  <si>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</si>
  <si>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</si>
  <si>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</si>
  <si>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</si>
  <si>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</si>
  <si>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</si>
  <si>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</si>
  <si>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</si>
  <si>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</si>
  <si>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</si>
  <si>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</si>
  <si>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</si>
  <si>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</si>
  <si>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</si>
  <si>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</si>
  <si>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</si>
  <si>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</si>
  <si>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</si>
  <si>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</si>
  <si>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</si>
  <si>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</si>
  <si>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</si>
  <si>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</si>
  <si>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</si>
  <si>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</si>
  <si>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</si>
  <si>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</si>
  <si>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</si>
  <si>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</si>
  <si>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</si>
  <si>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</si>
  <si>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</si>
  <si>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</si>
  <si>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</si>
  <si>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</si>
  <si>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</si>
  <si>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</si>
  <si>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</si>
  <si>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</si>
  <si>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</si>
  <si>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</si>
  <si>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</si>
  <si>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</si>
  <si>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</si>
  <si>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</si>
  <si>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</si>
  <si>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</si>
  <si>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</si>
  <si>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</si>
  <si>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</si>
  <si>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</si>
  <si>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</si>
  <si>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</si>
  <si>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</si>
  <si>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</si>
  <si>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</si>
  <si>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</si>
  <si>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</si>
  <si>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</si>
  <si>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</si>
  <si>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</si>
  <si>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</si>
  <si>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</si>
  <si>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</si>
  <si>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</si>
  <si>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</si>
  <si>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</si>
  <si>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</si>
  <si>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</si>
  <si>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</si>
  <si>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</si>
  <si>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</si>
  <si>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</si>
  <si>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</si>
  <si>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</si>
  <si>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</si>
  <si>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</si>
  <si>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</si>
  <si>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</si>
  <si>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</si>
  <si>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</si>
  <si>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</si>
  <si>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</si>
  <si>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</si>
  <si>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</si>
  <si>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</si>
  <si>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</si>
  <si>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</si>
  <si>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</si>
  <si>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</si>
  <si>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</si>
  <si>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</si>
  <si>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</si>
  <si>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</si>
  <si>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</si>
  <si>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</si>
  <si>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</si>
  <si>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</si>
  <si>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</si>
  <si>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</si>
  <si>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</si>
  <si>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</si>
  <si>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</si>
  <si>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</si>
  <si>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</si>
  <si>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</si>
  <si>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</si>
  <si>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</si>
  <si>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</si>
  <si>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</si>
  <si>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</si>
  <si>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</si>
  <si>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</si>
  <si>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</si>
  <si>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</si>
  <si>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</si>
  <si>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</si>
  <si>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</si>
  <si>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</si>
  <si>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</si>
  <si>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</si>
  <si>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</si>
  <si>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</si>
  <si>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</si>
  <si>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</si>
  <si>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</si>
  <si>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</si>
  <si>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</si>
  <si>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</si>
  <si>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</si>
  <si>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</si>
  <si>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</si>
  <si>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</si>
  <si>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</si>
  <si>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</si>
  <si>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</si>
  <si>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</si>
  <si>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</si>
  <si>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</si>
  <si>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</si>
  <si>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</si>
  <si>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</si>
  <si>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</si>
  <si>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</si>
  <si>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</si>
  <si>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</si>
  <si>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</si>
  <si>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</si>
  <si>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</si>
  <si>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</si>
  <si>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</si>
  <si>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</si>
  <si>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</si>
  <si>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</si>
  <si>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</si>
  <si>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</si>
  <si>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</si>
  <si>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</si>
  <si>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</si>
  <si>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</si>
  <si>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</si>
  <si>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</si>
  <si>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</si>
  <si>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</si>
  <si>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</si>
  <si>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</si>
  <si>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</si>
  <si>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</si>
  <si>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</si>
  <si>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</si>
  <si>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</si>
  <si>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</si>
  <si>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</si>
  <si>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</si>
  <si>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</si>
  <si>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</si>
  <si>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</si>
  <si>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</si>
  <si>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</si>
  <si>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</si>
  <si>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</si>
  <si>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</si>
  <si>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</si>
  <si>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</si>
  <si>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</si>
  <si>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</si>
  <si>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</si>
  <si>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</si>
  <si>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</si>
  <si>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</si>
  <si>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</si>
  <si>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</si>
  <si>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</si>
  <si>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</si>
  <si>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</si>
  <si>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</si>
  <si>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</si>
  <si>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</si>
  <si>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</si>
  <si>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</si>
  <si>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</si>
  <si>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</si>
  <si>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</si>
  <si>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</si>
  <si>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</si>
  <si>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</si>
  <si>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</si>
  <si>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</si>
  <si>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</si>
  <si>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</si>
  <si>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</si>
  <si>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</si>
  <si>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</si>
  <si>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</si>
  <si>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</si>
  <si>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</si>
  <si>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</si>
  <si>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</si>
  <si>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</si>
  <si>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</si>
  <si>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</si>
  <si>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</si>
  <si>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</si>
  <si>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</si>
  <si>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</si>
  <si>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</si>
  <si>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</si>
  <si>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</si>
  <si>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</si>
  <si>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</si>
  <si>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</si>
  <si>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</si>
  <si>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</si>
  <si>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</si>
  <si>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</si>
  <si>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</si>
  <si>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</si>
  <si>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</si>
  <si>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</si>
  <si>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</si>
  <si>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</si>
  <si>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</si>
  <si>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</si>
  <si>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</si>
  <si>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</si>
  <si>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</si>
  <si>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</si>
  <si>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</si>
  <si>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</si>
  <si>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</si>
  <si>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</si>
  <si>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</si>
  <si>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</si>
  <si>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</si>
  <si>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</si>
  <si>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</si>
  <si>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</si>
  <si>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</si>
  <si>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</si>
  <si>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</si>
  <si>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</si>
  <si>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</si>
  <si>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</si>
  <si>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</si>
  <si>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</si>
  <si>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</si>
  <si>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</si>
  <si>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</si>
  <si>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</si>
  <si>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</si>
  <si>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</si>
  <si>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</si>
  <si>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</si>
  <si>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</si>
  <si>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</si>
  <si>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</si>
  <si>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</si>
  <si>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</si>
  <si>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</si>
  <si>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</si>
  <si>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</si>
  <si>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</si>
  <si>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</si>
  <si>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</si>
  <si>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</si>
  <si>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</si>
  <si>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</si>
  <si>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</si>
  <si>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</si>
  <si>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</si>
  <si>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</si>
  <si>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</si>
  <si>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</si>
  <si>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</si>
  <si>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</si>
  <si>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</si>
  <si>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</si>
  <si>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</si>
  <si>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</si>
  <si>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</si>
  <si>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</si>
  <si>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</si>
  <si>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</si>
  <si>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</si>
  <si>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</si>
  <si>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</si>
  <si>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</si>
  <si>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</si>
  <si>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</si>
  <si>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</si>
  <si>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</si>
  <si>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</si>
  <si>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</si>
  <si>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</si>
  <si>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</si>
  <si>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</si>
  <si>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</si>
  <si>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</si>
  <si>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</si>
  <si>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</si>
  <si>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</si>
  <si>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</si>
  <si>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</si>
  <si>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</si>
  <si>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</si>
  <si>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</si>
  <si>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</si>
  <si>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</si>
  <si>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</si>
  <si>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</si>
  <si>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</si>
  <si>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</si>
  <si>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</si>
  <si>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</si>
  <si>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</si>
  <si>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</si>
  <si>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</si>
  <si>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</si>
  <si>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</si>
  <si>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</si>
  <si>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</si>
  <si>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</si>
  <si>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</si>
  <si>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</si>
  <si>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</si>
  <si>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</si>
  <si>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</si>
  <si>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</si>
  <si>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</si>
  <si>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</si>
  <si>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</si>
  <si>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</si>
  <si>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</si>
  <si>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</si>
  <si>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</si>
  <si>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</si>
  <si>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</si>
  <si>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</si>
  <si>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</si>
  <si>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</si>
  <si>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</si>
  <si>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</si>
  <si>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</si>
  <si>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</si>
  <si>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</si>
  <si>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</si>
  <si>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</si>
  <si>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</si>
  <si>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</si>
  <si>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</si>
  <si>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</si>
  <si>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</si>
  <si>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</si>
  <si>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</si>
  <si>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</si>
  <si>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</si>
  <si>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</si>
  <si>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</si>
  <si>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</si>
  <si>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</si>
  <si>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</si>
  <si>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</si>
  <si>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</si>
  <si>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</si>
  <si>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</si>
  <si>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</si>
  <si>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</si>
  <si>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</si>
  <si>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</si>
  <si>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</si>
  <si>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</si>
  <si>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</si>
  <si>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</si>
  <si>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</si>
  <si>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</si>
  <si>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</si>
  <si>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</si>
  <si>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</si>
  <si>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</si>
  <si>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</si>
  <si>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</si>
  <si>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</si>
  <si>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</si>
  <si>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</si>
  <si>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</si>
  <si>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</si>
  <si>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</si>
  <si>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</si>
  <si>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</si>
  <si>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</si>
  <si>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</si>
  <si>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</si>
  <si>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</si>
  <si>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</si>
  <si>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</si>
  <si>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</si>
  <si>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</si>
  <si>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</si>
  <si>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</si>
  <si>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</si>
  <si>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</si>
  <si>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</si>
  <si>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</si>
  <si>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</si>
  <si>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</si>
  <si>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</si>
  <si>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</si>
  <si>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</si>
  <si>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</si>
  <si>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</si>
  <si>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</si>
  <si>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</si>
  <si>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</si>
  <si>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</si>
  <si>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</si>
  <si>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</si>
  <si>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</si>
  <si>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</si>
  <si>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</si>
  <si>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</si>
  <si>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</si>
  <si>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</si>
  <si>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</si>
  <si>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</si>
  <si>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</si>
  <si>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</si>
  <si>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</si>
  <si>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</si>
  <si>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</si>
  <si>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</si>
  <si>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</si>
  <si>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</si>
  <si>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</si>
  <si>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</si>
  <si>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</si>
  <si>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</si>
  <si>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</si>
  <si>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</si>
  <si>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</si>
  <si>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</si>
  <si>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</si>
  <si>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</si>
  <si>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</si>
  <si>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</si>
  <si>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</si>
  <si>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</si>
  <si>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</si>
  <si>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</si>
  <si>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</si>
  <si>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</si>
  <si>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</si>
  <si>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</si>
  <si>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</si>
  <si>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</si>
  <si>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</si>
  <si>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</si>
  <si>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</si>
  <si>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</si>
  <si>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</si>
  <si>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</si>
  <si>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</si>
  <si>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</si>
  <si>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</si>
  <si>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</si>
  <si>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</si>
  <si>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</si>
  <si>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</si>
  <si>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</si>
  <si>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</si>
  <si>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</si>
  <si>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</si>
  <si>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</si>
  <si>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</si>
  <si>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</si>
  <si>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</si>
  <si>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</si>
  <si>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</si>
  <si>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</si>
  <si>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</si>
  <si>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</si>
  <si>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</si>
  <si>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</si>
  <si>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</si>
  <si>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</si>
  <si>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</si>
  <si>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</si>
  <si>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</si>
  <si>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</si>
  <si>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</si>
  <si>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</si>
  <si>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</si>
  <si>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</si>
  <si>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</si>
  <si>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</si>
  <si>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</si>
  <si>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</si>
  <si>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</si>
  <si>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</si>
  <si>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</si>
  <si>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</si>
  <si>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</si>
  <si>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</si>
  <si>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</si>
  <si>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</si>
  <si>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</si>
  <si>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</si>
  <si>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</si>
  <si>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</si>
  <si>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</si>
  <si>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</si>
  <si>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</si>
  <si>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</si>
  <si>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</si>
  <si>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</si>
  <si>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</si>
  <si>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</si>
  <si>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</si>
  <si>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</si>
  <si>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</si>
  <si>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</si>
  <si>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</si>
  <si>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</si>
  <si>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</si>
  <si>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</si>
  <si>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</si>
  <si>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</si>
  <si>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</si>
  <si>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</si>
  <si>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</si>
  <si>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</si>
  <si>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</si>
  <si>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</si>
  <si>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</si>
  <si>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</si>
  <si>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</si>
  <si>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</si>
  <si>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</si>
  <si>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</si>
  <si>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</si>
  <si>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</si>
  <si>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</si>
  <si>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</si>
  <si>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</si>
  <si>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</si>
  <si>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</si>
  <si>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</si>
  <si>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</si>
  <si>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</si>
  <si>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</si>
  <si>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</si>
  <si>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</si>
  <si>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</si>
  <si>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</si>
  <si>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</si>
  <si>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</si>
  <si>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</si>
  <si>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</si>
  <si>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</si>
  <si>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</si>
  <si>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</si>
  <si>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</si>
  <si>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</si>
  <si>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</si>
  <si>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</si>
  <si>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</si>
  <si>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</si>
  <si>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</si>
  <si>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</si>
  <si>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</si>
  <si>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</si>
  <si>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</si>
  <si>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</si>
  <si>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</si>
  <si>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</si>
  <si>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</si>
  <si>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</si>
  <si>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</si>
  <si>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</si>
  <si>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</si>
  <si>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</si>
  <si>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</si>
  <si>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</si>
  <si>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</si>
  <si>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</si>
  <si>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</si>
  <si>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</si>
  <si>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</si>
  <si>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</si>
  <si>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</si>
  <si>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</si>
  <si>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</si>
  <si>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</si>
  <si>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</si>
  <si>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</si>
  <si>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</si>
  <si>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</si>
  <si>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</si>
  <si>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</si>
  <si>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</si>
  <si>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</si>
  <si>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</si>
  <si>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</si>
  <si>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</si>
  <si>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</si>
  <si>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</si>
  <si>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</si>
  <si>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</si>
  <si>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</si>
  <si>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</si>
  <si>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</si>
  <si>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</si>
  <si>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</si>
  <si>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</si>
  <si>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</si>
  <si>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</si>
  <si>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</si>
  <si>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</si>
  <si>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</si>
  <si>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</si>
  <si>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</si>
  <si>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</si>
  <si>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</si>
  <si>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</si>
  <si>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</si>
  <si>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</si>
  <si>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</si>
  <si>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</si>
  <si>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</si>
  <si>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</si>
  <si>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</si>
  <si>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</si>
  <si>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</si>
  <si>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</si>
  <si>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</si>
  <si>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</si>
  <si>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</si>
  <si>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</si>
  <si>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</si>
  <si>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</si>
  <si>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</si>
  <si>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</si>
  <si>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</si>
  <si>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</si>
  <si>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</si>
  <si>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</si>
  <si>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</si>
  <si>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</si>
  <si>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</si>
  <si>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</si>
  <si>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</si>
  <si>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</si>
  <si>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</si>
  <si>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</si>
  <si>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</si>
  <si>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</si>
  <si>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</si>
  <si>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</si>
  <si>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</si>
  <si>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</si>
  <si>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</si>
  <si>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</si>
  <si>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</si>
  <si>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</si>
  <si>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</si>
  <si>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</si>
  <si>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</si>
  <si>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</si>
  <si>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</si>
  <si>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</si>
  <si>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</si>
  <si>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</si>
  <si>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</si>
  <si>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</si>
  <si>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</si>
  <si>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</si>
  <si>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</si>
  <si>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</si>
  <si>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</si>
  <si>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</si>
  <si>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</si>
  <si>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</si>
  <si>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</si>
  <si>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</si>
  <si>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</si>
  <si>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</si>
  <si>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</si>
  <si>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</si>
  <si>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</si>
  <si>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</si>
  <si>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</si>
  <si>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</si>
  <si>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</si>
  <si>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</si>
  <si>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</si>
  <si>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</si>
  <si>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</si>
  <si>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</si>
  <si>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</si>
  <si>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</si>
  <si>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</si>
  <si>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</si>
  <si>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</si>
  <si>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</si>
  <si>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</si>
  <si>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</si>
  <si>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</si>
  <si>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</si>
  <si>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</si>
  <si>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</si>
  <si>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</si>
  <si>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</si>
  <si>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</si>
  <si>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</si>
  <si>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</si>
  <si>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</si>
  <si>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</si>
  <si>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</si>
  <si>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</si>
  <si>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</si>
  <si>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</si>
  <si>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</si>
  <si>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</si>
  <si>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</si>
  <si>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</si>
  <si>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</si>
  <si>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</si>
  <si>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</si>
  <si>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</si>
  <si>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</si>
  <si>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</si>
  <si>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</si>
  <si>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</si>
  <si>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</si>
  <si>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</si>
  <si>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</si>
  <si>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</si>
  <si>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</si>
  <si>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</si>
  <si>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</si>
  <si>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</si>
  <si>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</si>
  <si>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</si>
  <si>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</si>
  <si>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</si>
  <si>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</si>
  <si>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</si>
  <si>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</si>
  <si>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</si>
  <si>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</si>
  <si>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</si>
  <si>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</si>
  <si>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</si>
  <si>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</si>
  <si>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</si>
  <si>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</si>
  <si>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</si>
  <si>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</si>
  <si>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</si>
  <si>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</si>
  <si>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</si>
  <si>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</si>
  <si>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</si>
  <si>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</si>
  <si>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</si>
  <si>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</si>
  <si>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</si>
  <si>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</si>
  <si>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</si>
  <si>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</si>
  <si>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</si>
  <si>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</si>
  <si>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</si>
  <si>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</si>
  <si>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</si>
  <si>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</si>
  <si>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</si>
  <si>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</si>
  <si>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</si>
  <si>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</si>
  <si>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</si>
  <si>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</si>
  <si>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</si>
  <si>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</si>
  <si>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</si>
  <si>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</si>
  <si>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</si>
  <si>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</si>
  <si>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</si>
  <si>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</si>
  <si>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</si>
  <si>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</si>
  <si>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</si>
  <si>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</si>
  <si>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</si>
  <si>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</si>
  <si>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</si>
  <si>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</si>
  <si>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</si>
  <si>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</si>
  <si>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</si>
  <si>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</si>
  <si>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</si>
  <si>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</si>
  <si>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</si>
  <si>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</si>
  <si>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</si>
  <si>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</si>
  <si>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</si>
  <si>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</si>
  <si>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</si>
  <si>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</si>
  <si>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</si>
  <si>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</si>
  <si>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</si>
  <si>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</si>
  <si>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</si>
  <si>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</si>
  <si>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</si>
  <si>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</si>
  <si>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</si>
  <si>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</si>
  <si>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</si>
  <si>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</si>
  <si>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</si>
  <si>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</si>
  <si>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</si>
  <si>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</si>
  <si>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</si>
  <si>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</si>
  <si>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</si>
  <si>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</si>
  <si>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</si>
  <si>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</si>
  <si>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</si>
  <si>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</si>
  <si>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</si>
  <si>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</si>
  <si>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</si>
  <si>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</si>
  <si>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</si>
  <si>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</si>
  <si>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</si>
  <si>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</si>
  <si>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</si>
  <si>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</si>
  <si>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</si>
  <si>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</si>
  <si>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</si>
  <si>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</si>
  <si>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</si>
  <si>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</si>
  <si>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</si>
  <si>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</si>
  <si>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</si>
  <si>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</si>
  <si>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</si>
  <si>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</si>
  <si>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</si>
  <si>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</si>
  <si>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</si>
  <si>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</si>
  <si>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</si>
  <si>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</si>
  <si>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</si>
  <si>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</si>
  <si>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</si>
  <si>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</si>
  <si>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</si>
  <si>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</si>
  <si>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</si>
  <si>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</si>
  <si>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</si>
  <si>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</si>
  <si>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</si>
  <si>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</si>
  <si>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</si>
  <si>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</si>
  <si>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</si>
  <si>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</si>
  <si>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</si>
  <si>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</si>
  <si>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</si>
  <si>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</si>
  <si>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</si>
  <si>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</si>
  <si>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</si>
  <si>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</si>
  <si>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</si>
  <si>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</si>
  <si>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</si>
  <si>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</si>
  <si>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</si>
  <si>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</si>
  <si>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</si>
  <si>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</si>
  <si>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</si>
  <si>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</si>
  <si>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</si>
  <si>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</si>
  <si>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</si>
  <si>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</si>
  <si>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</si>
  <si>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</si>
  <si>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</si>
  <si>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</si>
  <si>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</si>
  <si>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</si>
  <si>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</si>
  <si>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</si>
  <si>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</si>
  <si>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</si>
  <si>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</si>
  <si>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</si>
  <si>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</si>
  <si>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</si>
  <si>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</si>
  <si>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</si>
  <si>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</si>
  <si>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</si>
  <si>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</si>
  <si>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</si>
  <si>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</si>
  <si>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</si>
  <si>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</si>
  <si>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</si>
  <si>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</si>
  <si>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</si>
  <si>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</si>
  <si>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</si>
  <si>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</si>
  <si>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</si>
  <si>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</si>
  <si>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</si>
  <si>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</si>
  <si>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</si>
  <si>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</si>
  <si>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</si>
  <si>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</si>
  <si>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</si>
  <si>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</si>
  <si>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</si>
  <si>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</si>
  <si>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</si>
  <si>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</si>
  <si>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</si>
  <si>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</si>
  <si>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</si>
  <si>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</si>
  <si>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</si>
  <si>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</si>
  <si>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</si>
  <si>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</si>
  <si>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</si>
  <si>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</si>
  <si>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</si>
  <si>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</si>
  <si>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</si>
  <si>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</si>
  <si>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</si>
  <si>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</si>
  <si>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</si>
  <si>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</si>
  <si>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</si>
  <si>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</si>
  <si>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</si>
  <si>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</si>
  <si>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</si>
  <si>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</si>
  <si>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</si>
  <si>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</si>
  <si>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</si>
  <si>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</si>
  <si>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</si>
  <si>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</si>
  <si>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</si>
  <si>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</si>
  <si>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</si>
  <si>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</si>
  <si>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</si>
  <si>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</si>
  <si>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</si>
  <si>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</si>
  <si>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</si>
  <si>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</si>
  <si>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</si>
  <si>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</si>
  <si>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</si>
  <si>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</si>
  <si>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</si>
  <si>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</si>
  <si>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</si>
  <si>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</si>
  <si>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</si>
  <si>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</si>
  <si>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</si>
  <si>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</si>
  <si>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</si>
  <si>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</si>
  <si>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</si>
  <si>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</si>
  <si>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</si>
  <si>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</si>
  <si>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</si>
  <si>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</si>
  <si>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</si>
  <si>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</si>
  <si>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</si>
  <si>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</si>
  <si>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</si>
  <si>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</si>
  <si>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</si>
  <si>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</si>
  <si>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</si>
  <si>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</si>
  <si>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</si>
  <si>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</si>
  <si>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</si>
  <si>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</si>
  <si>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</si>
  <si>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</si>
  <si>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</si>
  <si>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</si>
  <si>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</si>
  <si>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</si>
  <si>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</si>
  <si>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</si>
  <si>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</si>
  <si>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</si>
  <si>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</si>
  <si>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</si>
  <si>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</si>
  <si>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</si>
  <si>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</si>
  <si>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</si>
  <si>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</si>
  <si>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</si>
  <si>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</si>
  <si>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</si>
  <si>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</si>
  <si>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</si>
  <si>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</si>
  <si>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</si>
  <si>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</si>
  <si>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</si>
  <si>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</si>
  <si>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</si>
  <si>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</si>
  <si>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</si>
  <si>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</si>
  <si>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</si>
  <si>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</si>
  <si>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</si>
  <si>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</si>
  <si>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</si>
  <si>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</si>
  <si>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</si>
  <si>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</si>
  <si>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</si>
  <si>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</si>
  <si>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</si>
  <si>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</si>
  <si>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</si>
  <si>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</si>
  <si>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</si>
  <si>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</si>
  <si>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</si>
  <si>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</si>
  <si>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</si>
  <si>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</si>
  <si>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</si>
  <si>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</si>
  <si>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</si>
  <si>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</si>
  <si>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</si>
  <si>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</si>
  <si>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</si>
  <si>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</si>
  <si>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</si>
  <si>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</si>
  <si>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</si>
  <si>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</si>
  <si>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</si>
  <si>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</si>
  <si>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</si>
  <si>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</si>
  <si>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</si>
  <si>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</si>
  <si>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</si>
  <si>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</si>
  <si>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</si>
  <si>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</si>
  <si>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</si>
  <si>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</si>
  <si>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</si>
  <si>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</si>
  <si>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</si>
  <si>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</si>
  <si>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</si>
  <si>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</si>
  <si>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</si>
  <si>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</si>
  <si>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</si>
  <si>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</si>
  <si>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</si>
  <si>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</si>
  <si>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</si>
  <si>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</si>
  <si>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</si>
  <si>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</si>
  <si>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</si>
  <si>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</si>
  <si>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</si>
  <si>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</si>
  <si>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</si>
  <si>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</si>
  <si>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</si>
  <si>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</si>
  <si>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</si>
  <si>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</si>
  <si>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</si>
  <si>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</si>
  <si>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</si>
  <si>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</si>
  <si>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</si>
  <si>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</si>
  <si>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</si>
  <si>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</si>
  <si>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</si>
  <si>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</si>
  <si>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</si>
  <si>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</si>
  <si>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</si>
  <si>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</si>
  <si>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</si>
  <si>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</si>
  <si>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</si>
  <si>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</si>
  <si>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</si>
  <si>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</si>
  <si>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</si>
  <si>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</si>
  <si>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</si>
  <si>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</si>
  <si>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</si>
  <si>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</si>
  <si>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</si>
  <si>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</si>
  <si>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</si>
  <si>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</si>
  <si>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</si>
  <si>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</si>
  <si>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</si>
  <si>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</si>
  <si>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</si>
  <si>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</si>
  <si>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</si>
  <si>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</si>
  <si>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</si>
  <si>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</si>
  <si>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</si>
  <si>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</si>
  <si>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</si>
  <si>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</si>
  <si>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</si>
  <si>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</si>
  <si>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</si>
  <si>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</si>
  <si>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</si>
  <si>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</si>
  <si>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</si>
  <si>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</si>
  <si>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</si>
  <si>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</si>
  <si>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</si>
  <si>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</si>
  <si>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</si>
  <si>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</si>
  <si>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</si>
  <si>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</si>
  <si>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</si>
  <si>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</si>
  <si>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</si>
  <si>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</si>
  <si>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</si>
  <si>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</si>
  <si>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</si>
  <si>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</si>
  <si>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</si>
  <si>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</si>
  <si>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</si>
  <si>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</si>
  <si>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</si>
  <si>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</si>
  <si>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</si>
  <si>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</si>
  <si>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</si>
  <si>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</si>
  <si>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</si>
  <si>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</si>
  <si>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</si>
  <si>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</si>
  <si>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</si>
  <si>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</si>
  <si>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</si>
  <si>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</si>
  <si>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</si>
  <si>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</si>
  <si>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</si>
  <si>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</si>
  <si>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</si>
  <si>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</si>
  <si>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</si>
  <si>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</si>
  <si>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</si>
  <si>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</si>
  <si>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</si>
  <si>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</si>
  <si>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</si>
  <si>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</si>
  <si>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</si>
  <si>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</si>
  <si>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</si>
  <si>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</si>
  <si>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</si>
  <si>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</si>
  <si>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</si>
  <si>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</si>
  <si>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</si>
  <si>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</si>
  <si>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</si>
  <si>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</si>
  <si>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</si>
  <si>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</si>
  <si>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</si>
  <si>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</si>
  <si>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</si>
  <si>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</si>
  <si>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</si>
  <si>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</si>
  <si>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</si>
  <si>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</si>
  <si>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</si>
  <si>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</si>
  <si>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</si>
  <si>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</si>
  <si>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</si>
  <si>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</si>
  <si>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</si>
  <si>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</si>
  <si>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</si>
  <si>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</si>
  <si>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</si>
  <si>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</si>
  <si>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</si>
  <si>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</si>
  <si>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</si>
  <si>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</si>
  <si>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</si>
  <si>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</si>
  <si>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</si>
  <si>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</si>
  <si>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</si>
  <si>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</si>
  <si>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</si>
  <si>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</si>
  <si>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</si>
  <si>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</si>
  <si>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</si>
  <si>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</si>
  <si>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</si>
  <si>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</si>
  <si>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</si>
  <si>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</si>
  <si>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</si>
  <si>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</si>
  <si>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</si>
  <si>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</si>
  <si>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</si>
  <si>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</si>
  <si>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</si>
  <si>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</si>
  <si>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</si>
  <si>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</si>
  <si>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</si>
  <si>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</si>
  <si>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</si>
  <si>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</si>
  <si>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</si>
  <si>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</si>
  <si>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</si>
  <si>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</si>
  <si>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</si>
  <si>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</si>
  <si>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</si>
  <si>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</si>
  <si>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</si>
  <si>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</si>
  <si>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</si>
  <si>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</si>
  <si>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</si>
  <si>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</si>
  <si>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</si>
  <si>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</si>
  <si>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</si>
  <si>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</si>
  <si>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</si>
  <si>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</si>
  <si>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</si>
  <si>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</si>
  <si>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</si>
  <si>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</si>
  <si>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</si>
  <si>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</si>
  <si>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</si>
  <si>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</si>
  <si>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</si>
  <si>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</si>
  <si>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</si>
  <si>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</si>
  <si>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</si>
  <si>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</si>
  <si>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</si>
  <si>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</si>
  <si>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</si>
  <si>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</si>
  <si>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</si>
  <si>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</si>
  <si>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</si>
  <si>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</si>
  <si>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</si>
  <si>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</si>
  <si>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</si>
  <si>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</si>
  <si>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</si>
  <si>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</si>
  <si>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</si>
  <si>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</si>
  <si>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</si>
  <si>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</si>
  <si>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</si>
  <si>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</si>
  <si>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</si>
  <si>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</si>
  <si>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</si>
  <si>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</si>
  <si>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</si>
  <si>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</si>
  <si>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</si>
  <si>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</si>
  <si>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</si>
  <si>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</si>
  <si>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</si>
  <si>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</si>
  <si>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</si>
  <si>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</si>
  <si>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</si>
  <si>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</si>
  <si>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</si>
  <si>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</si>
  <si>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</si>
  <si>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</si>
  <si>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</si>
  <si>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</si>
  <si>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</si>
  <si>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</si>
  <si>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</si>
  <si>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</si>
  <si>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</si>
  <si>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</si>
  <si>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</si>
  <si>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</si>
  <si>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</si>
  <si>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</si>
  <si>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</si>
  <si>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</si>
  <si>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</si>
  <si>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</si>
  <si>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</si>
  <si>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</si>
  <si>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</si>
  <si>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</si>
  <si>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</si>
  <si>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</si>
  <si>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</si>
  <si>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</si>
  <si>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</si>
  <si>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</si>
  <si>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</si>
  <si>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</si>
  <si>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</si>
  <si>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</si>
  <si>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</si>
  <si>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</si>
  <si>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</si>
  <si>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</si>
  <si>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</si>
  <si>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</si>
  <si>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</si>
  <si>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</si>
  <si>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</si>
  <si>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</si>
  <si>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</si>
  <si>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</si>
  <si>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</si>
  <si>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</si>
  <si>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</si>
  <si>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</si>
  <si>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</si>
  <si>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</si>
  <si>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</si>
  <si>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</si>
  <si>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</si>
  <si>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</si>
  <si>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</si>
  <si>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</si>
  <si>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</si>
  <si>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</si>
  <si>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</si>
  <si>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</si>
  <si>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</si>
  <si>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</si>
  <si>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</si>
  <si>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</si>
  <si>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</si>
  <si>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</si>
  <si>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</si>
  <si>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</si>
  <si>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</si>
  <si>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</si>
  <si>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</si>
  <si>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</si>
  <si>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</si>
  <si>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</si>
  <si>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</si>
  <si>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</si>
  <si>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</si>
  <si>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</si>
  <si>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</si>
  <si>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</si>
  <si>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</si>
  <si>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</si>
  <si>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</si>
  <si>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</si>
  <si>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</si>
  <si>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</si>
  <si>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</si>
  <si>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</si>
  <si>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</si>
  <si>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</si>
  <si>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</si>
  <si>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</si>
  <si>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</si>
  <si>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</si>
  <si>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</si>
  <si>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</si>
  <si>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</si>
  <si>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</si>
  <si>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</si>
  <si>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</si>
  <si>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</si>
  <si>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</si>
  <si>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</si>
  <si>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</si>
  <si>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</si>
  <si>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</si>
  <si>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</si>
  <si>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</si>
  <si>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</si>
  <si>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</si>
  <si>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</si>
  <si>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</si>
  <si>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</si>
  <si>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</si>
  <si>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</si>
  <si>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</si>
  <si>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</si>
  <si>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</si>
  <si>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</si>
  <si>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</si>
  <si>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</si>
  <si>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</si>
  <si>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</si>
  <si>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</si>
  <si>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</si>
  <si>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</si>
  <si>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</si>
  <si>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</si>
  <si>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</si>
  <si>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</si>
  <si>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</si>
  <si>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</si>
  <si>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</si>
  <si>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</si>
  <si>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</si>
  <si>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</si>
  <si>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</si>
  <si>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</si>
  <si>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</si>
  <si>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</si>
  <si>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</si>
  <si>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</si>
  <si>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</si>
  <si>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</si>
  <si>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</si>
  <si>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</si>
  <si>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</si>
  <si>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</si>
  <si>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</si>
  <si>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</si>
  <si>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</si>
  <si>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</si>
  <si>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</si>
  <si>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</si>
  <si>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</si>
  <si>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</si>
  <si>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</si>
  <si>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</si>
  <si>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</si>
  <si>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</si>
  <si>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</si>
  <si>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</si>
  <si>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</si>
  <si>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</si>
  <si>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</si>
  <si>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</si>
  <si>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</si>
  <si>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</si>
  <si>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</si>
  <si>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</si>
  <si>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</si>
  <si>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</si>
  <si>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</si>
  <si>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</si>
  <si>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</si>
  <si>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</si>
  <si>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</si>
  <si>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</si>
  <si>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</si>
  <si>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</si>
  <si>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</si>
  <si>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</si>
  <si>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</si>
  <si>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</si>
  <si>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</si>
  <si>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</si>
  <si>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</si>
  <si>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</si>
  <si>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</si>
  <si>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</si>
  <si>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</si>
  <si>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</si>
  <si>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</si>
  <si>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</si>
  <si>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</si>
  <si>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</si>
  <si>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</si>
  <si>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</si>
  <si>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</si>
  <si>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</si>
  <si>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</si>
  <si>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</si>
  <si>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</si>
  <si>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</si>
  <si>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</si>
  <si>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</si>
  <si>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</si>
  <si>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</si>
  <si>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</si>
  <si>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</si>
  <si>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</si>
  <si>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</si>
  <si>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</si>
  <si>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</si>
  <si>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</si>
  <si>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</si>
  <si>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</si>
  <si>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</si>
  <si>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</si>
  <si>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</si>
  <si>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</si>
  <si>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</si>
  <si>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</si>
  <si>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</si>
  <si>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</si>
  <si>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</si>
  <si>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</si>
  <si>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</si>
  <si>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</si>
  <si>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</si>
  <si>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</si>
  <si>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</si>
  <si>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</si>
  <si>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</si>
  <si>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</si>
  <si>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</si>
  <si>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</si>
  <si>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</si>
  <si>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</si>
  <si>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</si>
  <si>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</si>
  <si>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</si>
  <si>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</si>
  <si>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</si>
  <si>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</si>
  <si>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</si>
  <si>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</si>
  <si>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</si>
  <si>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</si>
  <si>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</si>
  <si>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</si>
  <si>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</si>
  <si>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</si>
  <si>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</si>
  <si>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</si>
  <si>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</si>
  <si>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</si>
  <si>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</si>
  <si>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</si>
  <si>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</si>
  <si>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</si>
  <si>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</si>
  <si>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</si>
  <si>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</si>
  <si>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</si>
  <si>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</si>
  <si>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</si>
  <si>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</si>
  <si>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</si>
  <si>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</si>
  <si>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</si>
  <si>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</si>
  <si>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</si>
  <si>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</si>
  <si>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</si>
  <si>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</si>
  <si>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</si>
  <si>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</si>
  <si>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</si>
  <si>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</si>
  <si>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</si>
  <si>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</si>
  <si>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</si>
  <si>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</si>
  <si>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</si>
  <si>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</si>
  <si>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</si>
  <si>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</si>
  <si>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</si>
  <si>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</si>
  <si>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</si>
  <si>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</si>
  <si>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</si>
  <si>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</si>
  <si>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</si>
  <si>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</si>
  <si>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</si>
  <si>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</si>
  <si>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</si>
  <si>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</si>
  <si>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</si>
  <si>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</si>
  <si>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</si>
  <si>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</si>
  <si>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</si>
  <si>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</si>
  <si>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</si>
  <si>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</si>
  <si>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</si>
  <si>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</si>
  <si>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</si>
  <si>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</si>
  <si>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</si>
  <si>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</si>
  <si>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</si>
  <si>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</si>
  <si>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</si>
  <si>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</si>
  <si>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</si>
  <si>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</si>
  <si>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</si>
  <si>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</si>
  <si>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</si>
  <si>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</si>
  <si>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</si>
  <si>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</si>
  <si>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</si>
  <si>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</si>
  <si>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</si>
  <si>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</si>
  <si>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</si>
  <si>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</si>
  <si>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</si>
  <si>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</si>
  <si>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</si>
  <si>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</si>
  <si>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</si>
  <si>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</si>
  <si>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</si>
  <si>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</si>
  <si>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</si>
  <si>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</si>
  <si>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</si>
  <si>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</si>
  <si>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</si>
  <si>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</si>
  <si>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</si>
  <si>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</si>
  <si>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</si>
  <si>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</si>
  <si>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</si>
  <si>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</si>
  <si>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</si>
  <si>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</si>
  <si>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</si>
  <si>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</si>
  <si>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</si>
  <si>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</si>
  <si>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</si>
  <si>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</si>
  <si>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</si>
  <si>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</si>
  <si>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</si>
  <si>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</si>
  <si>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</si>
  <si>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</si>
  <si>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</si>
  <si>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</si>
  <si>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</si>
  <si>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</si>
  <si>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</si>
  <si>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</si>
  <si>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</si>
  <si>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</si>
  <si>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</si>
  <si>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</si>
  <si>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</si>
  <si>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</si>
  <si>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</si>
  <si>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</si>
  <si>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</si>
  <si>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</si>
  <si>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</si>
  <si>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</si>
  <si>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</si>
  <si>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</si>
  <si>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</si>
  <si>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</si>
  <si>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</si>
  <si>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</si>
  <si>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</si>
  <si>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</si>
  <si>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</si>
  <si>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</si>
  <si>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</si>
  <si>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</si>
  <si>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</si>
  <si>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</si>
  <si>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</si>
  <si>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</si>
  <si>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</si>
  <si>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</si>
  <si>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</si>
  <si>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</si>
  <si>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</si>
  <si>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</si>
  <si>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</si>
  <si>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</si>
  <si>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</si>
  <si>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</si>
  <si>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</si>
  <si>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</si>
  <si>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</si>
  <si>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</si>
  <si>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</si>
  <si>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</si>
  <si>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</si>
  <si>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</si>
  <si>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</si>
  <si>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</si>
  <si>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</si>
  <si>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</si>
  <si>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</si>
  <si>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</si>
  <si>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</si>
  <si>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</si>
  <si>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</si>
  <si>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</si>
  <si>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</si>
  <si>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</si>
  <si>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</si>
  <si>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</si>
  <si>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</si>
  <si>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</si>
  <si>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</si>
  <si>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</si>
  <si>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</si>
  <si>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</si>
  <si>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</si>
  <si>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</si>
  <si>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</si>
  <si>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</si>
  <si>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</si>
  <si>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</si>
  <si>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</si>
  <si>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</si>
  <si>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</si>
  <si>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</si>
  <si>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</si>
  <si>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</si>
  <si>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</si>
  <si>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</si>
  <si>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</si>
  <si>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</si>
  <si>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</si>
  <si>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</si>
  <si>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</si>
  <si>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</si>
  <si>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</si>
  <si>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</si>
  <si>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</si>
  <si>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</si>
  <si>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</si>
  <si>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</si>
  <si>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</si>
  <si>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</si>
  <si>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</si>
  <si>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</si>
  <si>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</si>
  <si>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</si>
  <si>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</si>
  <si>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</si>
  <si>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</si>
  <si>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</si>
  <si>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</si>
  <si>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</si>
  <si>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</si>
  <si>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</si>
  <si>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</si>
  <si>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</si>
  <si>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</si>
  <si>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</si>
  <si>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</si>
  <si>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</si>
  <si>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</si>
  <si>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</si>
  <si>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</si>
  <si>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</si>
  <si>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</si>
  <si>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</si>
  <si>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</si>
  <si>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</si>
  <si>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</si>
  <si>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</si>
  <si>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</si>
  <si>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</si>
  <si>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</si>
  <si>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</si>
  <si>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</si>
  <si>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</si>
  <si>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</si>
  <si>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</si>
  <si>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</si>
  <si>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</si>
  <si>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</si>
  <si>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</si>
  <si>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</si>
  <si>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</si>
  <si>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</si>
  <si>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</si>
  <si>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</si>
  <si>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</si>
  <si>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</si>
  <si>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</si>
  <si>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</si>
  <si>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</si>
  <si>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</si>
  <si>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</si>
  <si>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</si>
  <si>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</si>
  <si>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</si>
  <si>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</si>
  <si>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</si>
  <si>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</si>
  <si>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</si>
  <si>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</si>
  <si>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</si>
  <si>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</si>
  <si>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</si>
  <si>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</si>
  <si>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</si>
  <si>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</si>
  <si>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</si>
  <si>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</si>
  <si>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</si>
  <si>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</si>
  <si>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</si>
  <si>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</si>
  <si>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</si>
  <si>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</si>
  <si>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</si>
  <si>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</si>
  <si>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</si>
  <si>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</si>
  <si>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</si>
  <si>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</si>
  <si>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</si>
  <si>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</si>
  <si>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</si>
  <si>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</si>
  <si>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</si>
  <si>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</si>
  <si>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</si>
  <si>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</si>
  <si>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</si>
  <si>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</si>
  <si>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</si>
  <si>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</si>
  <si>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</si>
  <si>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</si>
  <si>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</si>
  <si>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</si>
  <si>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</si>
  <si>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</si>
  <si>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</si>
  <si>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</si>
  <si>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</si>
  <si>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</si>
  <si>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</si>
  <si>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</si>
  <si>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</si>
  <si>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</si>
  <si>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</si>
  <si>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</si>
  <si>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</si>
  <si>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</si>
  <si>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</si>
  <si>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</si>
  <si>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</si>
  <si>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</si>
  <si>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</si>
  <si>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</si>
  <si>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</si>
  <si>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</si>
  <si>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</si>
  <si>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</si>
  <si>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</si>
  <si>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</si>
  <si>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</si>
  <si>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</si>
  <si>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</si>
  <si>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</si>
  <si>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</si>
  <si>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</si>
  <si>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</si>
  <si>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</si>
  <si>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</si>
  <si>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</si>
  <si>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</si>
  <si>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</si>
  <si>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</si>
  <si>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</si>
  <si>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</si>
  <si>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</si>
  <si>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</si>
  <si>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</si>
  <si>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</si>
  <si>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</si>
  <si>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</si>
  <si>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</si>
  <si>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</si>
  <si>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</si>
  <si>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</si>
  <si>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</si>
  <si>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</si>
  <si>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</si>
  <si>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</si>
  <si>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</si>
  <si>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</si>
  <si>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</si>
  <si>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</si>
  <si>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</si>
  <si>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</si>
  <si>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</si>
  <si>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</si>
  <si>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</si>
  <si>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</si>
  <si>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</si>
  <si>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</si>
  <si>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</si>
  <si>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</si>
  <si>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</si>
  <si>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</si>
  <si>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</si>
  <si>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</si>
  <si>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</si>
  <si>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</si>
  <si>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</si>
  <si>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</si>
  <si>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</si>
  <si>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</si>
  <si>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</si>
  <si>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</si>
  <si>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</si>
  <si>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</si>
  <si>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</si>
  <si>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</si>
  <si>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</si>
  <si>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</si>
  <si>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</si>
  <si>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</si>
  <si>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</si>
  <si>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</si>
  <si>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</si>
  <si>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</si>
  <si>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</si>
  <si>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</si>
  <si>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</si>
  <si>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</si>
  <si>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</si>
  <si>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</si>
  <si>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</si>
  <si>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</si>
  <si>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</si>
  <si>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</si>
  <si>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</si>
  <si>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</si>
  <si>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</si>
  <si>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</si>
  <si>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</si>
  <si>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</si>
  <si>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</si>
  <si>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</si>
  <si>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</si>
  <si>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</si>
  <si>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</si>
  <si>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</si>
  <si>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</si>
  <si>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</si>
  <si>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</si>
  <si>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</si>
  <si>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</si>
  <si>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</si>
  <si>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</si>
  <si>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</si>
  <si>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</si>
  <si>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</si>
  <si>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</si>
  <si>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</si>
  <si>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</si>
  <si>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</si>
  <si>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</si>
  <si>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</si>
  <si>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</si>
  <si>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</si>
  <si>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</si>
  <si>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</si>
  <si>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</si>
  <si>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</si>
  <si>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</si>
  <si>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</si>
  <si>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</si>
  <si>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</si>
  <si>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</si>
  <si>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</si>
  <si>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</si>
  <si>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</si>
  <si>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</si>
  <si>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</si>
  <si>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</si>
  <si>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</si>
  <si>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</si>
  <si>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</si>
  <si>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</si>
  <si>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</si>
  <si>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</si>
  <si>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</si>
  <si>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</si>
  <si>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</si>
  <si>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</si>
  <si>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</si>
  <si>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</si>
  <si>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</si>
  <si>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</si>
  <si>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</si>
  <si>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</si>
  <si>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</si>
  <si>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</si>
  <si>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</si>
  <si>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</si>
  <si>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</si>
  <si>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</si>
  <si>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</si>
  <si>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</si>
  <si>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</si>
  <si>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</si>
  <si>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</si>
  <si>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</si>
  <si>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</si>
  <si>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</si>
  <si>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</si>
  <si>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</si>
  <si>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</si>
  <si>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</si>
  <si>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</si>
  <si>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</si>
  <si>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</si>
  <si>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</si>
  <si>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</si>
  <si>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</si>
  <si>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</si>
  <si>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</si>
  <si>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</si>
  <si>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</si>
  <si>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</si>
  <si>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</si>
  <si>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</si>
  <si>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</si>
  <si>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</si>
  <si>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</si>
  <si>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</si>
  <si>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</si>
  <si>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</si>
  <si>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</si>
  <si>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</si>
  <si>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</si>
  <si>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</si>
  <si>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</si>
  <si>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</si>
  <si>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</si>
  <si>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</si>
  <si>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</si>
  <si>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</si>
  <si>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</si>
  <si>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</si>
  <si>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</si>
  <si>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</si>
  <si>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</si>
  <si>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</si>
  <si>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</si>
  <si>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</si>
  <si>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</si>
  <si>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</si>
  <si>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</si>
  <si>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</si>
  <si>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</si>
  <si>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</si>
  <si>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</si>
  <si>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</si>
  <si>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</si>
  <si>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</si>
  <si>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</si>
  <si>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</si>
  <si>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</si>
  <si>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</si>
  <si>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</si>
  <si>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</si>
  <si>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</si>
  <si>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</si>
  <si>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</si>
  <si>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</si>
  <si>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</si>
  <si>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</si>
  <si>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</si>
  <si>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</si>
  <si>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</si>
  <si>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</si>
  <si>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</si>
  <si>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</si>
  <si>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</si>
  <si>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</si>
  <si>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</si>
  <si>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</si>
  <si>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</si>
  <si>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</si>
  <si>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</si>
  <si>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</si>
  <si>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</si>
  <si>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</si>
  <si>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</si>
  <si>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</si>
  <si>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</si>
  <si>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</si>
  <si>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</si>
  <si>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</si>
  <si>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</si>
  <si>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</si>
  <si>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</si>
  <si>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</si>
  <si>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</si>
  <si>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</si>
  <si>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</si>
  <si>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</si>
  <si>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</si>
  <si>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</si>
  <si>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</si>
  <si>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</si>
  <si>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</si>
  <si>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</si>
  <si>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</si>
  <si>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</si>
  <si>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</si>
  <si>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</si>
  <si>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</si>
  <si>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</si>
  <si>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</si>
  <si>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</si>
  <si>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</si>
  <si>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</si>
  <si>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</si>
  <si>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</si>
  <si>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</si>
  <si>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</si>
  <si>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</si>
  <si>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</si>
  <si>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</si>
  <si>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</si>
  <si>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</si>
  <si>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</si>
  <si>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</si>
  <si>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</si>
  <si>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</si>
  <si>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</si>
  <si>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</si>
  <si>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</si>
  <si>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</si>
  <si>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</si>
  <si>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</si>
  <si>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</si>
  <si>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</si>
  <si>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</si>
  <si>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</si>
  <si>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</si>
  <si>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</si>
  <si>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</si>
  <si>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</si>
  <si>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</si>
  <si>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</si>
  <si>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</si>
  <si>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</si>
  <si>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</si>
  <si>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</si>
  <si>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</si>
  <si>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</si>
  <si>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</si>
  <si>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</si>
  <si>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</si>
  <si>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</si>
  <si>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</si>
  <si>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</si>
  <si>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</si>
  <si>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</si>
  <si>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</si>
  <si>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</si>
  <si>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</si>
  <si>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</si>
  <si>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</si>
  <si>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</si>
  <si>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</si>
  <si>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</si>
  <si>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</si>
  <si>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</si>
  <si>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</si>
  <si>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</si>
  <si>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</si>
  <si>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</si>
  <si>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</si>
  <si>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</si>
  <si>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</si>
  <si>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</si>
  <si>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</si>
  <si>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</si>
  <si>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</si>
  <si>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</si>
  <si>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</si>
  <si>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</si>
  <si>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</si>
  <si>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</si>
  <si>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</si>
  <si>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</si>
  <si>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</si>
  <si>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</si>
  <si>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</si>
  <si>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</si>
  <si>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</si>
  <si>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</si>
  <si>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</si>
  <si>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</si>
  <si>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</si>
  <si>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</si>
  <si>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</si>
  <si>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</si>
  <si>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</si>
  <si>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</si>
  <si>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</si>
  <si>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</si>
  <si>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</si>
  <si>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</si>
  <si>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</si>
  <si>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</si>
  <si>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</si>
  <si>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</si>
  <si>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</si>
  <si>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</si>
  <si>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</si>
  <si>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</si>
  <si>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</si>
  <si>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</si>
  <si>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</si>
  <si>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</si>
  <si>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</si>
  <si>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</si>
  <si>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</si>
  <si>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</si>
  <si>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</si>
  <si>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</si>
  <si>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</si>
  <si>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</si>
  <si>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</si>
  <si>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</si>
  <si>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</si>
  <si>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</si>
  <si>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</si>
  <si>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</si>
  <si>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</si>
  <si>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</si>
  <si>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</si>
  <si>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</si>
  <si>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</si>
  <si>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</si>
  <si>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</si>
  <si>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</si>
  <si>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</si>
  <si>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</si>
  <si>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</si>
  <si>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</si>
  <si>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</si>
  <si>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</si>
  <si>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</si>
  <si>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</si>
  <si>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</si>
  <si>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</si>
  <si>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</si>
  <si>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</si>
  <si>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</si>
  <si>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</si>
  <si>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</si>
  <si>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</si>
  <si>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</si>
  <si>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</si>
  <si>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</si>
  <si>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</si>
  <si>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</si>
  <si>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</si>
  <si>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</si>
  <si>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</si>
  <si>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</si>
  <si>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</si>
  <si>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</si>
  <si>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</si>
  <si>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</si>
  <si>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</si>
  <si>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</si>
  <si>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</si>
  <si>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</si>
  <si>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</si>
  <si>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</si>
  <si>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</si>
  <si>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</si>
  <si>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</si>
  <si>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</si>
  <si>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</si>
  <si>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</si>
  <si>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</si>
  <si>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</si>
  <si>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</si>
  <si>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</si>
  <si>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</si>
  <si>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</si>
  <si>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</si>
  <si>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</si>
  <si>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</si>
  <si>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</si>
  <si>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</si>
  <si>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</si>
  <si>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</si>
  <si>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</si>
  <si>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</si>
  <si>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</si>
  <si>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</si>
  <si>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</si>
  <si>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</si>
  <si>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</si>
  <si>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</si>
  <si>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</si>
  <si>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</si>
  <si>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</si>
  <si>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</si>
  <si>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</si>
  <si>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</si>
  <si>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</si>
  <si>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</si>
  <si>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</si>
  <si>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</si>
  <si>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</si>
  <si>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</si>
  <si>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</si>
  <si>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</si>
  <si>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</si>
  <si>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</si>
  <si>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</si>
  <si>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</si>
  <si>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</si>
  <si>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</si>
  <si>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</si>
  <si>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</si>
  <si>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</si>
  <si>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</si>
  <si>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</si>
  <si>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</si>
  <si>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</si>
  <si>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</si>
  <si>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</si>
  <si>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</si>
  <si>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</si>
  <si>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</si>
  <si>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</si>
  <si>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</si>
  <si>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</si>
  <si>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</si>
  <si>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</si>
  <si>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</si>
  <si>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</si>
  <si>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</si>
  <si>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</si>
  <si>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</si>
  <si>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</si>
  <si>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</si>
  <si>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</si>
  <si>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</si>
  <si>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</si>
  <si>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</si>
  <si>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</si>
  <si>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</si>
  <si>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</si>
  <si>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</si>
  <si>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</si>
  <si>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</si>
  <si>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</si>
  <si>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</si>
  <si>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</si>
  <si>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</si>
  <si>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</si>
  <si>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</si>
  <si>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</si>
  <si>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</si>
  <si>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</si>
  <si>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</si>
  <si>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</si>
  <si>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</si>
  <si>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</si>
  <si>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</si>
  <si>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</si>
  <si>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</si>
  <si>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</si>
  <si>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</si>
  <si>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</si>
  <si>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</si>
  <si>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</si>
  <si>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</si>
  <si>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</si>
  <si>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</si>
  <si>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</si>
  <si>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</si>
  <si>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</si>
  <si>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</si>
  <si>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</si>
  <si>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</si>
  <si>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</si>
  <si>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</si>
  <si>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</si>
  <si>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</si>
  <si>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</si>
  <si>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</si>
  <si>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</si>
  <si>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</si>
  <si>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</si>
  <si>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</si>
  <si>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</si>
  <si>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</si>
  <si>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</si>
  <si>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</si>
  <si>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</si>
  <si>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</si>
  <si>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</si>
  <si>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</si>
  <si>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</si>
  <si>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</si>
  <si>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</si>
  <si>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</si>
  <si>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</si>
  <si>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</si>
  <si>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</si>
  <si>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</si>
  <si>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</si>
  <si>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</si>
  <si>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</si>
  <si>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</si>
  <si>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</si>
  <si>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</si>
  <si>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</si>
  <si>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</si>
  <si>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</si>
  <si>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</si>
  <si>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</si>
  <si>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</si>
  <si>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</si>
  <si>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</si>
  <si>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</si>
  <si>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</si>
  <si>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</si>
  <si>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</si>
  <si>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</si>
  <si>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</si>
  <si>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</si>
  <si>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</si>
  <si>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</si>
  <si>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</si>
  <si>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</si>
  <si>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</si>
  <si>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</si>
  <si>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</si>
  <si>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</si>
  <si>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</si>
  <si>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</si>
  <si>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</si>
  <si>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</si>
  <si>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</si>
  <si>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</si>
  <si>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</si>
  <si>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</si>
  <si>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</si>
  <si>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</si>
  <si>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</si>
  <si>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</si>
  <si>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</si>
  <si>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</si>
  <si>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</si>
  <si>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</si>
  <si>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</si>
  <si>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</si>
  <si>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</si>
  <si>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</si>
  <si>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</si>
  <si>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</si>
  <si>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</si>
  <si>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</si>
  <si>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</si>
  <si>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</si>
  <si>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</si>
  <si>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</si>
  <si>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</si>
  <si>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</si>
  <si>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</si>
  <si>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</si>
  <si>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</si>
  <si>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</si>
  <si>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</si>
  <si>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</si>
  <si>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</si>
  <si>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</si>
  <si>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</si>
  <si>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</si>
  <si>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</si>
  <si>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</si>
  <si>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</si>
  <si>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</si>
  <si>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</si>
  <si>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</si>
  <si>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</si>
  <si>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</si>
  <si>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</si>
  <si>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</si>
  <si>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</si>
  <si>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</si>
  <si>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</si>
  <si>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</si>
  <si>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</si>
  <si>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</si>
  <si>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</si>
  <si>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</si>
  <si>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</si>
  <si>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</si>
  <si>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</si>
  <si>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</si>
  <si>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</si>
  <si>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</si>
  <si>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</si>
  <si>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</si>
  <si>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</si>
  <si>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</si>
  <si>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</si>
  <si>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</si>
  <si>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</si>
  <si>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</si>
  <si>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</si>
  <si>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</si>
  <si>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</si>
  <si>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</si>
  <si>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</si>
  <si>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</si>
  <si>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</si>
  <si>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</si>
  <si>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</si>
  <si>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</si>
  <si>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</si>
  <si>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</si>
  <si>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</si>
  <si>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</si>
  <si>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</si>
  <si>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</si>
  <si>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</si>
  <si>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</si>
  <si>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</si>
  <si>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</si>
  <si>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</si>
  <si>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</si>
  <si>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</si>
  <si>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</si>
  <si>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</si>
  <si>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</si>
  <si>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</si>
  <si>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</si>
  <si>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</si>
  <si>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</si>
  <si>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</si>
  <si>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</si>
  <si>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</si>
  <si>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</si>
  <si>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</si>
  <si>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</si>
  <si>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</si>
  <si>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</si>
  <si>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</si>
  <si>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</si>
  <si>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</si>
  <si>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</si>
  <si>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</si>
  <si>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</si>
  <si>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</si>
  <si>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</si>
  <si>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</si>
  <si>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</si>
  <si>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</si>
  <si>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</si>
  <si>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</si>
  <si>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</si>
  <si>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</si>
  <si>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</si>
  <si>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</si>
  <si>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</si>
  <si>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</si>
  <si>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</si>
  <si>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</si>
  <si>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</si>
  <si>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</si>
  <si>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</si>
  <si>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</si>
  <si>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</si>
  <si>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</si>
  <si>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</si>
  <si>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</si>
  <si>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</si>
  <si>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</si>
  <si>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</si>
  <si>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</si>
  <si>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</si>
  <si>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</si>
  <si>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</si>
  <si>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</si>
  <si>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</si>
  <si>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</si>
  <si>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</si>
  <si>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</si>
  <si>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</si>
  <si>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</si>
  <si>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</si>
  <si>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</si>
  <si>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</si>
  <si>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</si>
  <si>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</si>
  <si>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</si>
  <si>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</si>
  <si>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</si>
  <si>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</si>
  <si>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</si>
  <si>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</si>
  <si>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</si>
  <si>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</si>
  <si>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</si>
  <si>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</si>
  <si>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</si>
  <si>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</si>
  <si>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</si>
  <si>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</si>
  <si>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</si>
  <si>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</si>
  <si>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</si>
  <si>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</si>
  <si>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</si>
  <si>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</si>
  <si>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</si>
  <si>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</si>
  <si>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</si>
  <si>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</si>
  <si>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</si>
  <si>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</si>
  <si>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</si>
  <si>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</si>
  <si>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</si>
  <si>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</si>
  <si>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</si>
  <si>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</si>
  <si>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</si>
  <si>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</si>
  <si>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</si>
  <si>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</si>
  <si>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</si>
  <si>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</si>
  <si>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</si>
  <si>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</si>
  <si>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</si>
  <si>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</si>
  <si>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</si>
  <si>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</si>
  <si>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</si>
  <si>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</si>
  <si>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</si>
  <si>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</si>
  <si>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</si>
  <si>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</si>
  <si>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</si>
  <si>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</si>
  <si>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</si>
  <si>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</si>
  <si>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</si>
  <si>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</si>
  <si>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</si>
  <si>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</si>
  <si>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</si>
  <si>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</si>
  <si>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</si>
  <si>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</si>
  <si>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</si>
  <si>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</si>
  <si>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</si>
  <si>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</si>
  <si>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</si>
  <si>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</si>
  <si>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</si>
  <si>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</si>
  <si>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</si>
  <si>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</si>
  <si>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</si>
  <si>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</si>
  <si>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</si>
  <si>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</si>
  <si>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</si>
  <si>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</si>
  <si>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</si>
  <si>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</si>
  <si>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</si>
  <si>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</si>
  <si>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</si>
  <si>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</si>
  <si>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</si>
  <si>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</si>
  <si>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</si>
  <si>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</si>
  <si>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</si>
  <si>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</si>
  <si>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</si>
  <si>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</si>
  <si>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</si>
  <si>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</si>
  <si>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</si>
  <si>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</si>
  <si>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</si>
  <si>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</si>
  <si>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</si>
  <si>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</si>
  <si>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</si>
  <si>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</si>
  <si>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</si>
  <si>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</si>
  <si>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</si>
  <si>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</si>
  <si>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</si>
  <si>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</si>
  <si>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</si>
  <si>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</si>
  <si>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</si>
  <si>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</si>
  <si>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</si>
  <si>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</si>
  <si>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</si>
  <si>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</si>
  <si>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</si>
  <si>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</si>
  <si>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</si>
  <si>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</si>
  <si>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</si>
  <si>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</si>
  <si>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</si>
  <si>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</si>
  <si>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</si>
  <si>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</si>
  <si>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</si>
  <si>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</si>
  <si>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</si>
  <si>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</si>
  <si>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</si>
  <si>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</si>
  <si>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</si>
  <si>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</si>
  <si>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</si>
  <si>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</si>
  <si>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</si>
  <si>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</si>
  <si>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</si>
  <si>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</si>
  <si>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</si>
  <si>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</si>
  <si>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</si>
  <si>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</si>
  <si>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</si>
  <si>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</si>
  <si>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</si>
  <si>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</si>
  <si>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</si>
  <si>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</si>
  <si>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</si>
  <si>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</si>
  <si>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</si>
  <si>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</si>
  <si>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</si>
  <si>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</si>
  <si>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</si>
  <si>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</si>
  <si>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</si>
  <si>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</si>
  <si>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</si>
  <si>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</si>
  <si>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</si>
  <si>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</si>
  <si>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</si>
  <si>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</si>
  <si>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</si>
  <si>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</si>
  <si>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</si>
  <si>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</si>
  <si>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</si>
  <si>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</si>
  <si>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</si>
  <si>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</si>
  <si>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</si>
  <si>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</si>
  <si>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</si>
  <si>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</si>
  <si>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</si>
  <si>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</si>
  <si>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</si>
  <si>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</si>
  <si>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</si>
  <si>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</si>
  <si>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</si>
  <si>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</si>
  <si>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</si>
  <si>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</si>
  <si>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</si>
  <si>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</si>
  <si>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</si>
  <si>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</si>
  <si>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</si>
  <si>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</si>
  <si>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</si>
  <si>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</si>
  <si>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</si>
  <si>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</si>
  <si>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</si>
  <si>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</si>
  <si>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</si>
  <si>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</si>
  <si>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</si>
  <si>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</si>
  <si>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</si>
  <si>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</si>
  <si>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</si>
  <si>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</si>
  <si>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</si>
  <si>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</si>
  <si>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</si>
  <si>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</si>
  <si>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</si>
  <si>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</si>
  <si>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</si>
  <si>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</si>
  <si>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</si>
  <si>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</si>
  <si>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</si>
  <si>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</si>
  <si>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</si>
  <si>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</si>
  <si>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</si>
  <si>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</si>
  <si>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</si>
  <si>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</si>
  <si>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</si>
  <si>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</si>
  <si>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</si>
  <si>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</si>
  <si>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</si>
  <si>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</si>
  <si>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</si>
  <si>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</si>
  <si>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</si>
  <si>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</si>
  <si>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</si>
  <si>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</si>
  <si>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</si>
  <si>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</si>
  <si>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</si>
  <si>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</si>
  <si>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</si>
  <si>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</si>
  <si>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</si>
  <si>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</si>
  <si>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</si>
  <si>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</si>
  <si>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</si>
  <si>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</si>
  <si>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</si>
  <si>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</si>
  <si>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</si>
  <si>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</si>
  <si>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</si>
  <si>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</si>
  <si>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</si>
  <si>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</si>
  <si>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</si>
  <si>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</si>
  <si>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</si>
  <si>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</si>
  <si>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</si>
  <si>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</si>
  <si>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</si>
  <si>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</si>
  <si>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</si>
  <si>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</si>
  <si>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</si>
  <si>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</si>
  <si>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</si>
  <si>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</si>
  <si>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</si>
  <si>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</si>
  <si>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</si>
  <si>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</si>
  <si>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</si>
  <si>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</si>
  <si>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</si>
  <si>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</si>
  <si>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</si>
  <si>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</si>
  <si>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</si>
  <si>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</si>
  <si>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</si>
  <si>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</si>
  <si>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</si>
  <si>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</si>
  <si>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</si>
  <si>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</si>
  <si>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</si>
  <si>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</si>
  <si>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</si>
  <si>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</si>
  <si>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</si>
  <si>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</si>
  <si>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</si>
  <si>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</si>
  <si>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</si>
  <si>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</si>
  <si>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</si>
  <si>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</si>
  <si>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</si>
  <si>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</si>
  <si>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</si>
  <si>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</si>
  <si>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</si>
  <si>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</si>
  <si>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</si>
  <si>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</si>
  <si>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</si>
  <si>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</si>
  <si>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</si>
  <si>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</si>
  <si>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</si>
  <si>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</si>
  <si>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</si>
  <si>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</si>
  <si>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</si>
  <si>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</si>
  <si>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</si>
  <si>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</si>
  <si>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</si>
  <si>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</si>
  <si>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</si>
  <si>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</si>
  <si>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</si>
  <si>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</si>
  <si>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</si>
  <si>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</si>
  <si>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</si>
  <si>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</si>
  <si>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</si>
  <si>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</si>
  <si>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</si>
  <si>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</si>
  <si>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</si>
  <si>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</si>
  <si>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</si>
  <si>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</si>
  <si>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</si>
  <si>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</si>
  <si>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</si>
  <si>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</si>
  <si>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</si>
  <si>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</si>
  <si>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</si>
  <si>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</si>
  <si>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</si>
  <si>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</si>
  <si>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</si>
  <si>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</si>
  <si>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</si>
  <si>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</si>
  <si>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</si>
  <si>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</si>
  <si>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</si>
  <si>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</si>
  <si>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</si>
  <si>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</si>
  <si>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</si>
  <si>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</si>
  <si>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</si>
  <si>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</si>
  <si>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</si>
  <si>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</si>
  <si>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</si>
  <si>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</si>
  <si>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</si>
  <si>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</si>
  <si>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</si>
  <si>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</si>
  <si>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</si>
  <si>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</si>
  <si>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</si>
  <si>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</si>
  <si>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</si>
  <si>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</si>
  <si>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</si>
  <si>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</si>
  <si>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</si>
  <si>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</si>
  <si>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</si>
  <si>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</si>
  <si>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</si>
  <si>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</si>
  <si>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</si>
  <si>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</si>
  <si>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</si>
  <si>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</si>
  <si>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</si>
  <si>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</si>
  <si>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</si>
  <si>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</si>
  <si>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</si>
  <si>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</si>
  <si>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</si>
  <si>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</si>
  <si>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</si>
  <si>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</si>
  <si>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</si>
  <si>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</si>
  <si>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</si>
  <si>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</si>
  <si>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</si>
  <si>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</si>
  <si>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</si>
  <si>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</si>
  <si>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</si>
  <si>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</si>
  <si>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</si>
  <si>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</si>
  <si>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</si>
  <si>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</si>
  <si>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</si>
  <si>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</si>
  <si>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</si>
  <si>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</si>
  <si>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</si>
  <si>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</si>
  <si>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</si>
  <si>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</si>
  <si>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</si>
  <si>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</si>
  <si>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</si>
  <si>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</si>
  <si>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</si>
  <si>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</si>
  <si>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</si>
  <si>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</si>
  <si>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</si>
  <si>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</si>
  <si>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</si>
  <si>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</si>
  <si>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</si>
  <si>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</si>
  <si>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</si>
  <si>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</si>
  <si>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</si>
  <si>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</si>
  <si>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</si>
  <si>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</si>
  <si>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</si>
  <si>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</si>
  <si>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</si>
  <si>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</si>
  <si>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</si>
  <si>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</si>
  <si>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</si>
  <si>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</si>
  <si>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</si>
  <si>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</si>
  <si>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</si>
  <si>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</si>
  <si>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</si>
  <si>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</si>
  <si>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</si>
  <si>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</si>
  <si>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</si>
  <si>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</si>
  <si>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</si>
  <si>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</si>
  <si>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</si>
  <si>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</si>
  <si>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</si>
  <si>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</si>
  <si>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</si>
  <si>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</si>
  <si>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</si>
  <si>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</si>
  <si>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</si>
  <si>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</si>
  <si>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</si>
  <si>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</si>
  <si>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</si>
  <si>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</si>
  <si>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</si>
  <si>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</si>
  <si>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</si>
  <si>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</si>
  <si>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</si>
  <si>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</si>
  <si>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</si>
  <si>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</si>
  <si>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</si>
  <si>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</si>
  <si>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</si>
  <si>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</si>
  <si>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</si>
  <si>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</si>
  <si>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</si>
  <si>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</si>
  <si>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</si>
  <si>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</si>
  <si>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</si>
  <si>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</si>
  <si>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</si>
  <si>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</si>
  <si>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</si>
  <si>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</si>
  <si>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</si>
  <si>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</si>
  <si>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</si>
  <si>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</si>
  <si>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</si>
  <si>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</si>
  <si>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</si>
  <si>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</si>
  <si>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</si>
  <si>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</si>
  <si>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</si>
  <si>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</si>
  <si>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</si>
  <si>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</si>
  <si>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</si>
  <si>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</si>
  <si>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</si>
  <si>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</si>
  <si>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</si>
  <si>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</si>
  <si>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</si>
  <si>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</si>
  <si>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</si>
  <si>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</si>
  <si>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</si>
  <si>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</si>
  <si>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</si>
  <si>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</si>
  <si>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</si>
  <si>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</si>
  <si>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</si>
  <si>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</si>
  <si>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</si>
  <si>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</si>
  <si>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</si>
  <si>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</si>
  <si>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</si>
  <si>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</si>
  <si>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</si>
  <si>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</si>
  <si>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</si>
  <si>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</si>
  <si>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</si>
  <si>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</si>
  <si>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</si>
  <si>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</si>
  <si>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</si>
  <si>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</si>
  <si>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</si>
  <si>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</si>
  <si>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</si>
  <si>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</si>
  <si>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</si>
  <si>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</si>
  <si>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</si>
  <si>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</si>
  <si>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</si>
  <si>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</si>
  <si>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</si>
  <si>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</si>
  <si>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</si>
  <si>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</si>
  <si>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</si>
  <si>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</si>
  <si>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</si>
  <si>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</si>
  <si>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</si>
  <si>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</si>
  <si>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</si>
  <si>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</si>
  <si>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</si>
  <si>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</si>
  <si>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</si>
  <si>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</si>
  <si>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</si>
  <si>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</si>
  <si>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</si>
  <si>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</si>
  <si>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</si>
  <si>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</si>
  <si>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</si>
  <si>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</si>
  <si>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</si>
  <si>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</si>
  <si>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</si>
  <si>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</si>
  <si>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</si>
  <si>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</si>
  <si>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</si>
  <si>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</si>
  <si>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</si>
  <si>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</si>
  <si>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</si>
  <si>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</si>
  <si>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</si>
  <si>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</si>
  <si>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</si>
  <si>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</si>
  <si>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</si>
  <si>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</si>
  <si>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</si>
  <si>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</si>
  <si>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</si>
  <si>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</si>
  <si>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</si>
  <si>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</si>
  <si>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</si>
  <si>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</si>
  <si>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</si>
  <si>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</si>
  <si>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</si>
  <si>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</si>
  <si>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</si>
  <si>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</si>
  <si>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</si>
  <si>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</si>
  <si>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</si>
  <si>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</si>
  <si>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</si>
  <si>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</si>
  <si>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</si>
  <si>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</si>
  <si>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</si>
  <si>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</si>
  <si>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</si>
  <si>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</si>
  <si>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</si>
  <si>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</si>
  <si>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</si>
  <si>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</si>
  <si>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</si>
  <si>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</si>
  <si>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</si>
  <si>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</si>
  <si>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</si>
  <si>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</si>
  <si>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</si>
  <si>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</si>
  <si>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</si>
  <si>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</si>
  <si>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</si>
  <si>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</si>
  <si>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</si>
  <si>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</si>
  <si>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</si>
  <si>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</si>
  <si>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</si>
  <si>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</si>
  <si>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</si>
  <si>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</si>
  <si>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</si>
  <si>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</si>
  <si>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</si>
  <si>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</si>
  <si>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</si>
  <si>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</si>
  <si>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</si>
  <si>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</si>
  <si>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</si>
  <si>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</si>
  <si>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</si>
  <si>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</si>
  <si>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</si>
  <si>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</si>
  <si>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</si>
  <si>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</si>
  <si>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</si>
  <si>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</si>
  <si>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</si>
  <si>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</si>
  <si>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</si>
  <si>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</si>
  <si>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</si>
  <si>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</si>
  <si>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</si>
  <si>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</si>
  <si>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</si>
  <si>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</si>
  <si>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</si>
  <si>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</si>
  <si>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</si>
  <si>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</si>
  <si>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</si>
  <si>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</si>
  <si>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</si>
  <si>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</si>
  <si>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</si>
  <si>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</si>
  <si>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</si>
  <si>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</si>
  <si>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</si>
  <si>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</si>
  <si>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</si>
  <si>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</si>
  <si>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</si>
  <si>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</si>
  <si>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</si>
  <si>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</si>
  <si>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</si>
  <si>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</si>
  <si>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</si>
  <si>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</si>
  <si>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</si>
  <si>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</si>
  <si>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</si>
  <si>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</si>
  <si>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</si>
  <si>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</si>
  <si>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</si>
  <si>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</si>
  <si>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</si>
  <si>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</si>
  <si>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</si>
  <si>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</si>
  <si>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</si>
  <si>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</si>
  <si>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</si>
  <si>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</si>
  <si>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</si>
  <si>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</si>
  <si>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</si>
  <si>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</si>
  <si>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</si>
  <si>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</si>
  <si>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</si>
  <si>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</si>
  <si>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</si>
  <si>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</si>
  <si>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</si>
  <si>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</si>
  <si>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</si>
  <si>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</si>
  <si>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</si>
  <si>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</si>
  <si>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</si>
  <si>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</si>
  <si>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</si>
  <si>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</si>
  <si>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</si>
  <si>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</si>
  <si>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</si>
  <si>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</si>
  <si>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</si>
  <si>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</si>
  <si>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</si>
  <si>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</si>
  <si>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</si>
  <si>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</si>
  <si>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</si>
  <si>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</si>
  <si>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</si>
  <si>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</si>
  <si>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</si>
  <si>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</si>
  <si>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</si>
  <si>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</si>
  <si>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</si>
  <si>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</si>
  <si>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</si>
  <si>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</si>
  <si>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</si>
  <si>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</si>
  <si>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</si>
  <si>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</si>
  <si>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</si>
  <si>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</si>
  <si>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</si>
  <si>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</si>
  <si>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</si>
  <si>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</si>
  <si>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</si>
  <si>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</si>
  <si>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</si>
  <si>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</si>
  <si>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</si>
  <si>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</si>
  <si>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</si>
  <si>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</si>
  <si>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</si>
  <si>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</si>
  <si>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</si>
  <si>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</si>
  <si>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</si>
  <si>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</si>
  <si>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</si>
  <si>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</si>
  <si>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</si>
  <si>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</si>
  <si>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</si>
  <si>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</si>
  <si>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</si>
  <si>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</si>
  <si>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</si>
  <si>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</si>
  <si>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</si>
  <si>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</si>
  <si>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</si>
  <si>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</si>
  <si>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</si>
  <si>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</si>
  <si>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</si>
  <si>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</si>
  <si>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</si>
  <si>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</si>
  <si>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</si>
  <si>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</si>
  <si>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</si>
  <si>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</si>
  <si>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</si>
  <si>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</si>
  <si>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</si>
  <si>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</si>
  <si>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</si>
  <si>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</si>
  <si>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</si>
  <si>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</si>
  <si>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</si>
  <si>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</si>
  <si>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</si>
  <si>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</si>
  <si>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</si>
  <si>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</si>
  <si>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</si>
  <si>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</si>
  <si>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</si>
  <si>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</si>
  <si>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</si>
  <si>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</si>
  <si>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</si>
  <si>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</si>
  <si>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</si>
  <si>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</si>
  <si>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</si>
  <si>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</si>
  <si>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</si>
  <si>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</si>
  <si>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</si>
  <si>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</si>
  <si>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</si>
  <si>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</si>
  <si>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</si>
  <si>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</si>
  <si>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</si>
  <si>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</si>
  <si>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</si>
  <si>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</si>
  <si>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</si>
  <si>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</si>
  <si>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</si>
  <si>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</si>
  <si>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</si>
  <si>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</si>
  <si>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</si>
  <si>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</si>
  <si>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</si>
  <si>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</si>
  <si>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</si>
  <si>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</si>
  <si>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</si>
  <si>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</si>
  <si>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</si>
  <si>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</si>
  <si>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</si>
  <si>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</si>
  <si>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</si>
  <si>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</si>
  <si>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</si>
  <si>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</si>
  <si>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</si>
  <si>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</si>
  <si>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</si>
  <si>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</si>
  <si>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</si>
  <si>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</si>
  <si>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</si>
  <si>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</si>
  <si>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</si>
  <si>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</si>
  <si>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</si>
  <si>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</si>
  <si>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</si>
  <si>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</si>
  <si>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</si>
  <si>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</si>
  <si>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</si>
  <si>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</si>
  <si>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</si>
  <si>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</si>
  <si>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</si>
  <si>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</si>
  <si>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</si>
  <si>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</si>
  <si>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</si>
  <si>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</si>
  <si>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</si>
  <si>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</si>
  <si>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</si>
  <si>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</si>
  <si>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</si>
  <si>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</si>
  <si>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</si>
  <si>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</si>
  <si>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</si>
  <si>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</si>
  <si>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</si>
  <si>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</si>
  <si>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</si>
  <si>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</si>
  <si>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</si>
  <si>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</si>
  <si>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</si>
  <si>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</si>
  <si>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</si>
  <si>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</si>
  <si>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</si>
  <si>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</si>
  <si>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</si>
  <si>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</si>
  <si>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</si>
  <si>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</si>
  <si>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</si>
  <si>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</si>
  <si>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</si>
  <si>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</si>
  <si>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</si>
  <si>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</si>
  <si>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</si>
  <si>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</si>
  <si>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</si>
  <si>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</si>
  <si>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</si>
  <si>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</si>
  <si>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</si>
  <si>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</si>
  <si>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</si>
  <si>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</si>
  <si>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</si>
  <si>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</si>
  <si>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</si>
  <si>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</si>
  <si>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</si>
  <si>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</si>
  <si>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</si>
  <si>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</si>
  <si>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</si>
  <si>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</si>
  <si>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</si>
  <si>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</si>
  <si>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</si>
  <si>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</si>
  <si>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</si>
  <si>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</si>
  <si>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</si>
  <si>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</si>
  <si>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</si>
  <si>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</si>
  <si>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</si>
  <si>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</si>
  <si>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</si>
  <si>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</si>
  <si>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</si>
  <si>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</si>
  <si>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</si>
  <si>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</si>
  <si>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</si>
  <si>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</si>
  <si>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</si>
  <si>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</si>
  <si>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</si>
  <si>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</si>
  <si>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</si>
  <si>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</si>
  <si>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</si>
  <si>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</si>
  <si>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</si>
  <si>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</si>
  <si>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</si>
  <si>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</si>
  <si>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</si>
  <si>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</si>
  <si>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</si>
  <si>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</si>
  <si>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</si>
  <si>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</si>
  <si>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</si>
  <si>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</si>
  <si>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</si>
  <si>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</si>
  <si>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</si>
  <si>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</si>
  <si>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</si>
  <si>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</si>
  <si>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</si>
  <si>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</si>
  <si>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</si>
  <si>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</si>
  <si>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</si>
  <si>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</si>
  <si>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</si>
  <si>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</si>
  <si>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</si>
  <si>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</si>
  <si>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</si>
  <si>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</si>
  <si>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</si>
  <si>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</si>
  <si>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</si>
  <si>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</si>
  <si>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</si>
  <si>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</si>
  <si>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</si>
  <si>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</si>
  <si>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</si>
  <si>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</si>
  <si>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</si>
  <si>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</si>
  <si>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</si>
  <si>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</si>
  <si>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</si>
  <si>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</si>
  <si>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</si>
  <si>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</si>
  <si>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</si>
  <si>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</si>
  <si>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</si>
  <si>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</si>
  <si>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</si>
  <si>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</si>
  <si>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</si>
  <si>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</si>
  <si>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</si>
  <si>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</si>
  <si>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</si>
  <si>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</si>
  <si>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</si>
  <si>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</si>
  <si>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</si>
  <si>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</si>
  <si>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</si>
  <si>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</si>
  <si>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</si>
  <si>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</si>
  <si>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</si>
  <si>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</si>
  <si>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</si>
  <si>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</si>
  <si>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</si>
  <si>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</si>
  <si>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</si>
  <si>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</si>
  <si>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</si>
  <si>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</si>
  <si>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</si>
  <si>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</si>
  <si>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</si>
  <si>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</si>
  <si>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</si>
  <si>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</si>
  <si>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</si>
  <si>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</si>
  <si>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</si>
  <si>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</si>
  <si>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</si>
  <si>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</si>
  <si>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</si>
  <si>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</si>
  <si>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</si>
  <si>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</si>
  <si>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</si>
  <si>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</si>
  <si>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</si>
  <si>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</si>
  <si>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</si>
  <si>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</si>
  <si>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</si>
  <si>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</si>
  <si>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</si>
  <si>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</si>
  <si>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</si>
  <si>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</si>
  <si>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</si>
  <si>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</si>
  <si>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</si>
  <si>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</si>
  <si>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</si>
  <si>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</si>
  <si>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</si>
  <si>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</si>
  <si>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</si>
  <si>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</si>
  <si>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</si>
  <si>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</si>
  <si>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</si>
  <si>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</si>
  <si>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</si>
  <si>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</si>
  <si>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</si>
  <si>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</si>
  <si>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</si>
  <si>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</si>
  <si>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</si>
  <si>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</si>
  <si>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</si>
  <si>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</si>
  <si>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</si>
  <si>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</si>
  <si>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</si>
  <si>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</si>
  <si>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</si>
  <si>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</si>
  <si>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</si>
  <si>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</si>
  <si>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</si>
  <si>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</si>
  <si>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</si>
  <si>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</si>
  <si>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</si>
  <si>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</si>
  <si>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</si>
  <si>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</si>
  <si>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</si>
  <si>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</si>
  <si>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</si>
  <si>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</si>
  <si>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</si>
  <si>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</si>
  <si>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</si>
  <si>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</si>
  <si>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</si>
  <si>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</si>
  <si>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</si>
  <si>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</si>
  <si>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</si>
  <si>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</si>
  <si>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</si>
  <si>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</si>
  <si>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</si>
  <si>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</si>
  <si>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</si>
  <si>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</si>
  <si>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</si>
  <si>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</si>
  <si>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</si>
  <si>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</si>
  <si>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</si>
  <si>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</si>
  <si>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</si>
  <si>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</si>
  <si>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</si>
  <si>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</si>
  <si>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</si>
  <si>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</si>
  <si>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</si>
  <si>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</si>
  <si>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</si>
  <si>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</si>
  <si>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</si>
  <si>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</si>
  <si>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</si>
  <si>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</si>
  <si>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</si>
  <si>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</si>
  <si>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</si>
  <si>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</si>
  <si>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</si>
  <si>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</si>
  <si>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</si>
  <si>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</si>
  <si>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</si>
  <si>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</si>
  <si>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</si>
  <si>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</si>
  <si>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</si>
  <si>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</si>
  <si>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</si>
  <si>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</si>
  <si>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</si>
  <si>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</si>
  <si>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</si>
  <si>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</si>
  <si>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</si>
  <si>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</si>
  <si>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</si>
  <si>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</si>
  <si>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</si>
  <si>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</si>
  <si>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</si>
  <si>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</si>
  <si>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</si>
  <si>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</si>
  <si>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</si>
  <si>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</si>
  <si>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</si>
  <si>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</si>
  <si>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</si>
  <si>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</si>
  <si>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</si>
  <si>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</si>
  <si>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</si>
  <si>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</si>
  <si>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</si>
  <si>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</si>
  <si>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</si>
  <si>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</si>
  <si>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</si>
  <si>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</si>
  <si>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</si>
  <si>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</si>
  <si>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</si>
  <si>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</si>
  <si>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</si>
  <si>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</si>
  <si>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</si>
  <si>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</si>
  <si>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</si>
  <si>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</si>
  <si>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</si>
  <si>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</si>
  <si>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</si>
  <si>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</si>
  <si>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</si>
  <si>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</si>
  <si>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</si>
  <si>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</si>
  <si>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</si>
  <si>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</si>
  <si>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</si>
  <si>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</si>
  <si>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</si>
  <si>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</si>
  <si>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</si>
  <si>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</si>
  <si>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</si>
  <si>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</si>
  <si>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</si>
  <si>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</si>
  <si>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</si>
  <si>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</si>
  <si>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</si>
  <si>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</si>
  <si>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</si>
  <si>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</si>
  <si>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</si>
  <si>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</si>
  <si>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</si>
  <si>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</si>
  <si>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</si>
  <si>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</si>
  <si>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</si>
  <si>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</si>
  <si>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</si>
  <si>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</si>
  <si>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</si>
  <si>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</si>
  <si>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</si>
  <si>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</si>
  <si>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</si>
  <si>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</si>
  <si>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</si>
  <si>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</si>
  <si>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</si>
  <si>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</si>
  <si>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</si>
  <si>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</si>
  <si>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</si>
  <si>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</si>
  <si>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</si>
  <si>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</si>
  <si>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</si>
  <si>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</si>
  <si>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</si>
  <si>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</si>
  <si>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</si>
  <si>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</si>
  <si>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</si>
  <si>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</si>
  <si>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</si>
  <si>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</si>
  <si>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</si>
  <si>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</si>
  <si>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</si>
  <si>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</si>
  <si>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</si>
  <si>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</si>
  <si>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</si>
  <si>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</si>
  <si>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</si>
  <si>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</si>
  <si>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</si>
  <si>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</si>
  <si>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</si>
  <si>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</si>
  <si>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</si>
  <si>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</si>
  <si>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</si>
  <si>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</si>
  <si>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</si>
  <si>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</si>
  <si>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</si>
  <si>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</si>
  <si>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</si>
  <si>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</si>
  <si>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</si>
  <si>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</si>
  <si>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</si>
  <si>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</si>
  <si>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</si>
  <si>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</si>
  <si>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</si>
  <si>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</si>
  <si>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</si>
  <si>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</si>
  <si>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</si>
  <si>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</si>
  <si>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</si>
  <si>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</si>
  <si>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</si>
  <si>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</si>
  <si>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</si>
  <si>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</si>
  <si>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</si>
  <si>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</si>
  <si>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</si>
  <si>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</si>
  <si>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</si>
  <si>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</si>
  <si>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</si>
  <si>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</si>
  <si>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</si>
  <si>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</si>
  <si>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</si>
  <si>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</si>
  <si>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</si>
  <si>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</si>
  <si>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</si>
  <si>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</si>
  <si>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</si>
  <si>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</si>
  <si>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</si>
  <si>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</si>
  <si>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</si>
  <si>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</si>
  <si>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</si>
  <si>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</si>
  <si>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</si>
  <si>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</si>
  <si>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</si>
  <si>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</si>
  <si>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</si>
  <si>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</si>
  <si>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</si>
  <si>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</si>
  <si>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</si>
  <si>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</si>
  <si>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</si>
  <si>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</si>
  <si>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</si>
  <si>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</si>
  <si>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</si>
  <si>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</si>
  <si>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</si>
  <si>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</si>
  <si>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</si>
  <si>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</si>
  <si>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</si>
  <si>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</si>
  <si>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</si>
  <si>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</si>
  <si>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</si>
  <si>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</si>
  <si>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</si>
  <si>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</si>
  <si>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</si>
  <si>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</si>
  <si>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</si>
  <si>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</si>
  <si>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</si>
  <si>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</si>
  <si>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</si>
  <si>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</si>
  <si>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</si>
  <si>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</si>
  <si>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</si>
  <si>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</si>
  <si>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</si>
  <si>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</si>
  <si>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</si>
  <si>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</si>
  <si>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</si>
  <si>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</si>
  <si>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</si>
  <si>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</si>
  <si>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</si>
  <si>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</si>
  <si>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</si>
  <si>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</si>
  <si>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</si>
  <si>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</si>
  <si>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</si>
  <si>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</si>
  <si>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</si>
  <si>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</si>
  <si>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</si>
  <si>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</si>
  <si>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</si>
  <si>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</si>
  <si>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</si>
  <si>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</si>
  <si>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</si>
  <si>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</si>
  <si>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</si>
  <si>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</si>
  <si>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</si>
  <si>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</si>
  <si>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</si>
  <si>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</si>
  <si>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</si>
  <si>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</si>
  <si>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</si>
  <si>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</si>
  <si>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</si>
  <si>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</si>
  <si>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</si>
  <si>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</si>
  <si>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</si>
  <si>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</si>
  <si>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</si>
  <si>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</si>
  <si>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</si>
  <si>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</si>
  <si>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</si>
  <si>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</si>
  <si>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</si>
  <si>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</si>
  <si>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</si>
  <si>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</si>
  <si>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</si>
  <si>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</si>
  <si>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</si>
  <si>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</si>
  <si>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</si>
  <si>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</si>
  <si>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</si>
  <si>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</si>
  <si>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</si>
  <si>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</si>
  <si>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</si>
  <si>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</si>
  <si>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</si>
  <si>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</si>
  <si>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</si>
  <si>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</si>
  <si>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</si>
  <si>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</si>
  <si>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</si>
  <si>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</si>
  <si>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</si>
  <si>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</si>
  <si>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</si>
  <si>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</si>
  <si>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</si>
  <si>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</si>
  <si>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</si>
  <si>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</si>
  <si>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</si>
  <si>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</si>
  <si>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</si>
  <si>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</si>
  <si>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</si>
  <si>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</si>
  <si>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</si>
  <si>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</si>
  <si>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</si>
  <si>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</si>
  <si>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</si>
  <si>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</si>
  <si>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</si>
  <si>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</si>
  <si>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</si>
  <si>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</si>
  <si>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</si>
  <si>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</si>
  <si>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</si>
  <si>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</si>
  <si>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</si>
  <si>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</si>
  <si>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</si>
  <si>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</si>
  <si>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</si>
  <si>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</si>
  <si>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</si>
  <si>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</si>
  <si>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</si>
  <si>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</si>
  <si>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</si>
  <si>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</si>
  <si>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</si>
  <si>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</si>
  <si>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</si>
  <si>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</si>
  <si>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</si>
  <si>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</si>
  <si>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</si>
  <si>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</si>
  <si>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</si>
  <si>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</si>
  <si>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</si>
  <si>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</si>
  <si>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</si>
  <si>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</si>
  <si>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</si>
  <si>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</si>
  <si>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</si>
  <si>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</si>
  <si>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</si>
  <si>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</si>
  <si>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</si>
  <si>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</si>
  <si>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</si>
  <si>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</si>
  <si>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</si>
  <si>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</si>
  <si>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</si>
  <si>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</si>
  <si>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</si>
  <si>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</si>
  <si>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</si>
  <si>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</si>
  <si>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</si>
  <si>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</si>
  <si>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</si>
  <si>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</si>
  <si>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</si>
  <si>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</si>
  <si>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</si>
  <si>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</si>
  <si>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</si>
  <si>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</si>
  <si>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</si>
  <si>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</si>
  <si>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</si>
  <si>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</si>
  <si>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</si>
  <si>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</si>
  <si>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</si>
  <si>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</si>
  <si>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</si>
  <si>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</si>
  <si>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</si>
  <si>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</si>
  <si>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</si>
  <si>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</si>
  <si>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</si>
  <si>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</si>
  <si>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</si>
  <si>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</si>
  <si>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</si>
  <si>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</si>
  <si>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</si>
  <si>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</si>
  <si>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</si>
  <si>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</si>
  <si>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</si>
  <si>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</si>
  <si>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</si>
  <si>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</si>
  <si>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</si>
  <si>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</si>
  <si>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</si>
  <si>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</si>
  <si>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</si>
  <si>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</si>
  <si>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</si>
  <si>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</si>
  <si>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</si>
  <si>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</si>
  <si>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</si>
  <si>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</si>
  <si>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</si>
  <si>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</si>
  <si>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</si>
  <si>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</si>
  <si>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</si>
  <si>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</si>
  <si>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</si>
  <si>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</si>
  <si>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</si>
  <si>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</si>
  <si>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</si>
  <si>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</si>
  <si>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</si>
  <si>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</si>
  <si>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</si>
  <si>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</si>
  <si>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</si>
  <si>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</si>
  <si>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</si>
  <si>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</si>
  <si>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</si>
  <si>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</si>
  <si>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</si>
  <si>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</si>
  <si>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</si>
  <si>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</si>
  <si>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</si>
  <si>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</si>
  <si>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</si>
  <si>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</si>
  <si>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</si>
  <si>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</si>
  <si>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</si>
  <si>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</si>
  <si>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</si>
  <si>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</si>
  <si>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</si>
  <si>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</si>
  <si>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</si>
  <si>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</si>
  <si>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</si>
  <si>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</si>
  <si>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</si>
  <si>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</si>
  <si>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</si>
  <si>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</si>
  <si>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</si>
  <si>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</si>
  <si>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</si>
  <si>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</si>
  <si>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</si>
  <si>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</si>
  <si>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</si>
  <si>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</si>
  <si>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</si>
  <si>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</si>
  <si>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</si>
  <si>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</si>
  <si>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</si>
  <si>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</si>
  <si>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</si>
  <si>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</si>
  <si>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</si>
  <si>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</si>
  <si>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</si>
  <si>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</si>
  <si>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</si>
  <si>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</si>
  <si>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</si>
  <si>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</si>
  <si>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</si>
  <si>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</si>
  <si>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</si>
  <si>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</si>
  <si>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</si>
  <si>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</si>
  <si>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</si>
  <si>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</si>
  <si>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</si>
  <si>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</si>
  <si>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</si>
  <si>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</si>
  <si>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</si>
  <si>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</si>
  <si>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</si>
  <si>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</si>
  <si>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</si>
  <si>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</si>
  <si>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</si>
  <si>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</si>
  <si>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</si>
  <si>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</si>
  <si>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</si>
  <si>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</si>
  <si>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</si>
  <si>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</si>
  <si>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</si>
  <si>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</si>
  <si>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</si>
  <si>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</si>
  <si>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</si>
  <si>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</si>
  <si>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</si>
  <si>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</si>
  <si>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</si>
  <si>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</si>
  <si>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</si>
  <si>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</si>
  <si>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</si>
  <si>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</si>
  <si>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</si>
  <si>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</si>
  <si>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</si>
  <si>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</si>
  <si>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</si>
  <si>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</si>
  <si>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</si>
  <si>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</si>
  <si>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</si>
  <si>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</si>
  <si>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</si>
  <si>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</si>
  <si>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</si>
  <si>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</si>
  <si>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</si>
  <si>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</si>
  <si>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</si>
  <si>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</si>
  <si>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</si>
  <si>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</si>
  <si>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</si>
  <si>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</si>
  <si>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</si>
  <si>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</si>
  <si>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</si>
  <si>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</si>
  <si>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</si>
  <si>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</si>
  <si>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</si>
  <si>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</si>
  <si>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</si>
  <si>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</si>
  <si>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</si>
  <si>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</si>
  <si>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</si>
  <si>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</si>
  <si>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</si>
  <si>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</si>
  <si>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</si>
  <si>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</si>
  <si>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</si>
  <si>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</si>
  <si>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</si>
  <si>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</si>
  <si>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</si>
  <si>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</si>
  <si>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</si>
  <si>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</si>
  <si>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</si>
  <si>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</si>
  <si>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</si>
  <si>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</si>
  <si>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</si>
  <si>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</si>
  <si>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</si>
  <si>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</si>
  <si>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</si>
  <si>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</si>
  <si>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</si>
  <si>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</si>
  <si>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</si>
  <si>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</si>
  <si>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</si>
  <si>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</si>
  <si>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</si>
  <si>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</si>
  <si>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</si>
  <si>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</si>
  <si>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</si>
  <si>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</si>
  <si>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</si>
  <si>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</si>
  <si>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</si>
  <si>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</si>
  <si>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</si>
  <si>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</si>
  <si>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</si>
  <si>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</si>
  <si>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</si>
  <si>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</si>
  <si>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</si>
  <si>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</si>
  <si>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</si>
  <si>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</si>
  <si>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</si>
  <si>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</si>
  <si>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</si>
  <si>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</si>
  <si>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</si>
  <si>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</si>
  <si>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</si>
  <si>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</si>
  <si>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</si>
  <si>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</si>
  <si>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</si>
  <si>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</si>
  <si>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</si>
  <si>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</si>
  <si>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</si>
  <si>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</si>
  <si>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</si>
  <si>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</si>
  <si>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</si>
  <si>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</si>
  <si>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</si>
  <si>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</si>
  <si>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</si>
  <si>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</si>
  <si>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</si>
  <si>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</si>
  <si>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</si>
  <si>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</si>
  <si>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</si>
  <si>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</si>
  <si>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</si>
  <si>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</si>
  <si>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</si>
  <si>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</si>
  <si>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</si>
  <si>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</si>
  <si>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</si>
  <si>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</si>
  <si>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</si>
  <si>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</si>
  <si>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</si>
  <si>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</si>
  <si>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</si>
  <si>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</si>
  <si>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</si>
  <si>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</si>
  <si>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</si>
  <si>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</si>
  <si>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</si>
  <si>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</si>
  <si>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</si>
  <si>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</si>
  <si>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</si>
  <si>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</si>
  <si>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</si>
  <si>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</si>
  <si>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</si>
  <si>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</si>
  <si>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</si>
  <si>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</si>
  <si>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</si>
  <si>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</si>
  <si>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</si>
  <si>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</si>
  <si>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</si>
  <si>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</si>
  <si>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</si>
  <si>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</si>
  <si>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</si>
  <si>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</si>
  <si>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</si>
  <si>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</si>
  <si>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</si>
  <si>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</si>
  <si>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</si>
  <si>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</si>
  <si>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</si>
  <si>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</si>
  <si>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</si>
  <si>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</si>
  <si>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</si>
  <si>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</si>
  <si>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</si>
  <si>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</si>
  <si>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</si>
  <si>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</si>
  <si>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</si>
  <si>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</si>
  <si>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</si>
  <si>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</si>
  <si>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</si>
  <si>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</si>
  <si>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</si>
  <si>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</si>
  <si>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</si>
  <si>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</si>
  <si>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</si>
  <si>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</si>
  <si>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</si>
  <si>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</si>
  <si>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</si>
  <si>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</si>
  <si>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</si>
  <si>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</si>
  <si>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</si>
  <si>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</si>
  <si>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</si>
  <si>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</si>
  <si>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</si>
  <si>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</si>
  <si>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</si>
  <si>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</si>
  <si>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</si>
  <si>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</si>
  <si>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</si>
  <si>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</si>
  <si>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</si>
  <si>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</si>
  <si>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</si>
  <si>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</si>
  <si>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</si>
  <si>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</si>
  <si>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</si>
  <si>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</si>
  <si>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</si>
  <si>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</si>
  <si>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</si>
  <si>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</si>
  <si>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</si>
  <si>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</si>
  <si>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</si>
  <si>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</si>
  <si>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</si>
  <si>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</si>
  <si>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</si>
  <si>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</si>
  <si>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</si>
  <si>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</si>
  <si>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</si>
  <si>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</si>
  <si>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</si>
  <si>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</si>
  <si>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</si>
  <si>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</si>
  <si>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</si>
  <si>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</si>
  <si>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</si>
  <si>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</si>
  <si>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</si>
  <si>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</si>
  <si>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</si>
  <si>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</si>
  <si>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</si>
  <si>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</si>
  <si>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</si>
  <si>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</si>
  <si>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</si>
  <si>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</si>
  <si>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</si>
  <si>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</si>
  <si>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</si>
  <si>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</si>
  <si>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</si>
  <si>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</si>
  <si>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</si>
  <si>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</si>
  <si>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</si>
  <si>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</si>
  <si>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</si>
  <si>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</si>
  <si>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</si>
  <si>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</si>
  <si>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</si>
  <si>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</si>
  <si>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</si>
  <si>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</si>
  <si>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</si>
  <si>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</si>
  <si>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</si>
  <si>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</si>
  <si>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</si>
  <si>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</si>
  <si>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</si>
  <si>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</si>
  <si>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</si>
  <si>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</si>
  <si>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</si>
  <si>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</si>
  <si>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</si>
  <si>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</si>
  <si>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</si>
  <si>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</si>
  <si>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</si>
  <si>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</si>
  <si>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</si>
  <si>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</si>
  <si>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</si>
  <si>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</si>
  <si>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</si>
  <si>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</si>
  <si>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</si>
  <si>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</si>
  <si>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</si>
  <si>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</si>
  <si>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</si>
  <si>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</si>
  <si>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</si>
  <si>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</si>
  <si>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</si>
  <si>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</si>
  <si>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</si>
  <si>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</si>
  <si>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</si>
  <si>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</si>
  <si>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</si>
  <si>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</si>
  <si>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</si>
  <si>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</si>
  <si>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</si>
  <si>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</si>
  <si>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</si>
  <si>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</si>
  <si>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</si>
  <si>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</si>
  <si>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</si>
  <si>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</si>
  <si>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</si>
  <si>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</si>
  <si>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</si>
  <si>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</si>
  <si>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</si>
  <si>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</si>
  <si>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</si>
  <si>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</si>
  <si>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</si>
  <si>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</si>
  <si>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</si>
  <si>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</si>
  <si>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</si>
  <si>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</si>
  <si>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</si>
  <si>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</si>
  <si>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</si>
  <si>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</si>
  <si>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</si>
  <si>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</si>
  <si>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</si>
  <si>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</si>
  <si>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</si>
  <si>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</si>
  <si>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</si>
  <si>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</si>
  <si>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</si>
  <si>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</si>
  <si>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</si>
  <si>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</si>
  <si>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</si>
  <si>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</si>
  <si>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</si>
  <si>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</si>
  <si>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</si>
  <si>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</si>
  <si>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</si>
  <si>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</si>
  <si>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</si>
  <si>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</si>
  <si>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</si>
  <si>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</si>
  <si>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</si>
  <si>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</si>
  <si>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</si>
  <si>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</si>
  <si>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</si>
  <si>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</si>
  <si>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</si>
  <si>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</si>
  <si>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</si>
  <si>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</si>
  <si>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</si>
  <si>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</si>
  <si>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</si>
  <si>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</si>
  <si>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</si>
  <si>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</si>
  <si>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</si>
  <si>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</si>
  <si>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</si>
  <si>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</si>
  <si>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</si>
  <si>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</si>
  <si>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</si>
  <si>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</si>
  <si>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</si>
  <si>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</si>
  <si>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</si>
  <si>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</si>
  <si>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</si>
  <si>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</si>
  <si>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</si>
  <si>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</si>
  <si>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</si>
  <si>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</si>
  <si>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</si>
  <si>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</si>
  <si>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</si>
  <si>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</si>
  <si>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</si>
  <si>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</si>
  <si>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</si>
  <si>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</si>
  <si>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</si>
  <si>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</si>
  <si>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</si>
  <si>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</si>
  <si>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</si>
  <si>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</si>
  <si>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</si>
  <si>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</si>
  <si>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</si>
  <si>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</si>
  <si>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</si>
  <si>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</si>
  <si>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</si>
  <si>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</si>
  <si>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</si>
  <si>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</si>
  <si>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</si>
  <si>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</si>
  <si>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</si>
  <si>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</si>
  <si>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</si>
  <si>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</si>
  <si>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</si>
  <si>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</si>
  <si>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</si>
  <si>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</si>
  <si>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</si>
  <si>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</si>
  <si>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</si>
  <si>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</si>
  <si>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</si>
  <si>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</si>
  <si>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</si>
  <si>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</si>
  <si>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</si>
  <si>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</si>
  <si>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</si>
  <si>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</si>
  <si>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</si>
  <si>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</si>
  <si>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</si>
  <si>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</si>
  <si>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</si>
  <si>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</si>
  <si>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</si>
  <si>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</si>
  <si>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</si>
  <si>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</si>
  <si>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</si>
  <si>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</si>
  <si>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</si>
  <si>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</si>
  <si>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</si>
  <si>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</si>
  <si>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</si>
  <si>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</si>
  <si>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</si>
  <si>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</si>
  <si>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</si>
  <si>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</si>
  <si>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</si>
  <si>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</si>
  <si>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</si>
  <si>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</si>
  <si>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</si>
  <si>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</si>
  <si>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</si>
  <si>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</si>
  <si>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</si>
  <si>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</si>
  <si>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</si>
  <si>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</si>
  <si>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</si>
  <si>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</si>
  <si>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</si>
  <si>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</si>
  <si>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</si>
  <si>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</si>
  <si>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</si>
  <si>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</si>
  <si>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</si>
  <si>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</si>
  <si>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</si>
  <si>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</si>
  <si>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</si>
  <si>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</si>
  <si>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</si>
  <si>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</si>
  <si>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</si>
  <si>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</si>
  <si>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</si>
  <si>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</si>
  <si>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</si>
  <si>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</si>
  <si>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</si>
  <si>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</si>
  <si>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</si>
  <si>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</si>
  <si>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</si>
  <si>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</si>
  <si>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</si>
  <si>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</si>
  <si>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</si>
  <si>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</si>
  <si>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</si>
  <si>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</si>
  <si>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</si>
  <si>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</si>
  <si>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</si>
  <si>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</si>
  <si>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</si>
  <si>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</si>
  <si>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</si>
  <si>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</si>
  <si>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</si>
  <si>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</si>
  <si>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</si>
  <si>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</si>
  <si>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</si>
  <si>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</si>
  <si>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</si>
  <si>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</si>
  <si>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</si>
  <si>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</si>
  <si>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</si>
  <si>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</si>
  <si>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</si>
  <si>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</si>
  <si>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</si>
  <si>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</si>
  <si>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</si>
  <si>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</si>
  <si>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</si>
  <si>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</si>
  <si>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</si>
  <si>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</si>
  <si>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</si>
  <si>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</si>
  <si>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</si>
  <si>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</si>
  <si>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</si>
  <si>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</si>
  <si>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</si>
  <si>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</si>
  <si>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</si>
  <si>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</si>
  <si>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</si>
  <si>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</si>
  <si>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</si>
  <si>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</si>
  <si>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</si>
  <si>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</si>
  <si>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</si>
  <si>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</si>
  <si>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</si>
  <si>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</si>
  <si>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</si>
  <si>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</si>
  <si>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</si>
  <si>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</si>
  <si>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</si>
  <si>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</si>
  <si>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</si>
  <si>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</si>
  <si>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</si>
  <si>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</si>
  <si>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</si>
  <si>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</si>
  <si>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</si>
  <si>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</si>
  <si>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</si>
  <si>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</si>
  <si>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</si>
  <si>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</si>
  <si>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</si>
  <si>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</si>
  <si>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</si>
  <si>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</si>
  <si>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</si>
  <si>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</si>
  <si>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</si>
  <si>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</si>
  <si>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</si>
  <si>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</si>
  <si>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</si>
  <si>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</si>
  <si>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</si>
  <si>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</si>
  <si>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</si>
  <si>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</si>
  <si>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</si>
  <si>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</si>
  <si>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</si>
  <si>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</si>
  <si>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</si>
  <si>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</si>
  <si>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</si>
  <si>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</si>
  <si>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</si>
  <si>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</si>
  <si>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</si>
  <si>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</si>
  <si>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</si>
  <si>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</si>
  <si>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</si>
  <si>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</si>
  <si>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</si>
  <si>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</si>
  <si>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</si>
  <si>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</si>
  <si>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</si>
  <si>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</si>
  <si>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</si>
  <si>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</si>
  <si>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</si>
  <si>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</si>
  <si>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</si>
  <si>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</si>
  <si>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</si>
  <si>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</si>
  <si>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</si>
  <si>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</si>
  <si>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</si>
  <si>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</si>
  <si>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</si>
  <si>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</si>
  <si>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</si>
  <si>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</si>
  <si>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</si>
  <si>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</si>
  <si>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</si>
  <si>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</si>
  <si>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</si>
  <si>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</si>
  <si>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</si>
  <si>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</si>
  <si>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</si>
  <si>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</si>
  <si>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</si>
  <si>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</si>
  <si>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</si>
  <si>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</si>
  <si>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</si>
  <si>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</si>
  <si>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</si>
  <si>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</si>
  <si>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</si>
  <si>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</si>
  <si>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</si>
  <si>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</si>
  <si>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</si>
  <si>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</si>
  <si>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</si>
  <si>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</si>
  <si>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</si>
  <si>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</si>
  <si>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</si>
  <si>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</si>
  <si>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</si>
  <si>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</si>
  <si>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</si>
  <si>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</si>
  <si>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</si>
  <si>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</si>
  <si>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</si>
  <si>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</si>
  <si>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</si>
  <si>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</si>
  <si>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</si>
  <si>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</si>
  <si>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</si>
  <si>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</si>
  <si>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</si>
  <si>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</si>
  <si>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</si>
  <si>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</si>
  <si>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</si>
  <si>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</si>
  <si>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</si>
  <si>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</si>
  <si>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</si>
  <si>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</si>
  <si>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</si>
  <si>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</si>
  <si>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</si>
  <si>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</si>
  <si>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</si>
  <si>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</si>
  <si>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</si>
  <si>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</si>
  <si>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</si>
  <si>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</si>
  <si>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</si>
  <si>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</si>
  <si>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</si>
  <si>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</si>
  <si>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</si>
  <si>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</si>
  <si>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</si>
  <si>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</si>
  <si>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</si>
  <si>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</si>
  <si>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</si>
  <si>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</si>
  <si>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</si>
  <si>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</si>
  <si>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</si>
  <si>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</si>
  <si>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</si>
  <si>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</si>
  <si>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</si>
  <si>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</si>
  <si>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</si>
  <si>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</si>
  <si>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</si>
  <si>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</si>
  <si>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</si>
  <si>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</si>
  <si>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</si>
  <si>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</si>
  <si>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</si>
  <si>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</si>
  <si>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</si>
  <si>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</si>
  <si>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</si>
  <si>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</si>
  <si>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</si>
  <si>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</si>
  <si>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</si>
  <si>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</si>
  <si>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</si>
  <si>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</si>
  <si>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</si>
  <si>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</si>
  <si>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</si>
  <si>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</si>
  <si>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</si>
  <si>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</si>
  <si>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</si>
  <si>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</si>
  <si>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</si>
  <si>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</si>
  <si>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</si>
  <si>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</si>
  <si>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</si>
  <si>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</si>
  <si>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</si>
  <si>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</si>
  <si>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</si>
  <si>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</si>
  <si>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</si>
  <si>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</si>
  <si>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</si>
  <si>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</si>
  <si>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</si>
  <si>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</si>
  <si>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</si>
  <si>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</si>
  <si>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</si>
  <si>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</si>
  <si>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</si>
  <si>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</si>
  <si>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</si>
  <si>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</si>
  <si>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</si>
  <si>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</si>
  <si>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</si>
  <si>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</si>
  <si>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</si>
  <si>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</si>
  <si>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</si>
  <si>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</si>
  <si>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</si>
  <si>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</si>
  <si>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</si>
  <si>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</si>
  <si>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</si>
  <si>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</si>
  <si>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</si>
  <si>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</si>
  <si>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</si>
  <si>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</si>
  <si>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</si>
  <si>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</si>
  <si>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</si>
  <si>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</si>
  <si>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</si>
  <si>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</si>
  <si>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</si>
  <si>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</si>
  <si>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</si>
  <si>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</si>
  <si>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</si>
  <si>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</si>
  <si>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</si>
  <si>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</si>
  <si>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</si>
  <si>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</si>
  <si>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</si>
  <si>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</si>
  <si>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</si>
  <si>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</si>
  <si>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</si>
  <si>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</si>
  <si>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</si>
  <si>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</si>
  <si>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</si>
  <si>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</si>
  <si>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</si>
  <si>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</si>
  <si>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</si>
  <si>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</si>
  <si>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</si>
  <si>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</si>
  <si>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</si>
  <si>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</si>
  <si>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</si>
  <si>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</si>
  <si>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</si>
  <si>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</si>
  <si>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</si>
  <si>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</si>
  <si>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</si>
  <si>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</si>
  <si>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</si>
  <si>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</si>
  <si>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</si>
  <si>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</si>
  <si>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</si>
  <si>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</si>
  <si>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</si>
  <si>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</si>
  <si>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</si>
  <si>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</si>
  <si>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</si>
  <si>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</si>
  <si>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</si>
  <si>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</si>
  <si>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</si>
  <si>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</si>
  <si>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</si>
  <si>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</si>
  <si>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</si>
  <si>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</si>
  <si>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</si>
  <si>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</si>
  <si>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</si>
  <si>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</si>
  <si>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</si>
  <si>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</si>
  <si>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</si>
  <si>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</si>
  <si>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</si>
  <si>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</si>
  <si>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</si>
  <si>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</si>
  <si>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</si>
  <si>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</si>
  <si>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</si>
  <si>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</si>
  <si>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</si>
  <si>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</si>
  <si>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</si>
  <si>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</si>
  <si>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</si>
  <si>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</si>
  <si>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</si>
  <si>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</si>
  <si>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</si>
  <si>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</si>
  <si>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</si>
  <si>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</si>
  <si>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</si>
  <si>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</si>
  <si>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</si>
  <si>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</si>
  <si>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</si>
  <si>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</si>
  <si>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</si>
  <si>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</si>
  <si>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</si>
  <si>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</si>
  <si>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</si>
  <si>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</si>
  <si>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</si>
  <si>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</si>
  <si>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</si>
  <si>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</si>
  <si>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</si>
  <si>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</si>
  <si>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</si>
  <si>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</si>
  <si>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</si>
  <si>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</si>
  <si>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</si>
  <si>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</si>
  <si>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</si>
  <si>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</si>
  <si>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</si>
  <si>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</si>
  <si>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</si>
  <si>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</si>
  <si>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</si>
  <si>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</si>
  <si>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</si>
  <si>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</si>
  <si>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</si>
  <si>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</si>
  <si>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</si>
  <si>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</si>
  <si>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</si>
  <si>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</si>
  <si>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</si>
  <si>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</si>
  <si>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</si>
  <si>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</si>
  <si>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</si>
  <si>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</si>
  <si>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</si>
  <si>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</si>
  <si>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</si>
  <si>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</si>
  <si>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</si>
  <si>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</si>
  <si>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</si>
  <si>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</si>
  <si>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</si>
  <si>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</si>
  <si>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</si>
  <si>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</si>
  <si>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</si>
  <si>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</si>
  <si>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</si>
  <si>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</si>
  <si>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</si>
  <si>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</si>
  <si>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</si>
  <si>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</si>
  <si>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</si>
  <si>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</si>
  <si>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</si>
  <si>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</si>
  <si>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</si>
  <si>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</si>
  <si>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</si>
  <si>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</si>
  <si>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</si>
  <si>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</si>
  <si>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</si>
  <si>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</si>
  <si>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</si>
  <si>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</si>
  <si>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</si>
  <si>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</si>
  <si>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</si>
  <si>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</si>
  <si>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</si>
  <si>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</si>
  <si>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</si>
  <si>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</si>
  <si>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</si>
  <si>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</si>
  <si>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</si>
  <si>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</si>
  <si>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</si>
  <si>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</si>
  <si>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</si>
  <si>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</si>
  <si>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</si>
  <si>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</si>
  <si>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</si>
  <si>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</si>
  <si>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</si>
  <si>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</si>
  <si>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</si>
  <si>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</si>
  <si>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</si>
  <si>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</si>
  <si>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</si>
  <si>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</si>
  <si>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</si>
  <si>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</si>
  <si>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</si>
  <si>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</si>
  <si>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</si>
  <si>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</si>
  <si>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</si>
  <si>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</si>
  <si>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</si>
  <si>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</si>
  <si>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</si>
  <si>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</si>
  <si>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</si>
  <si>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</si>
  <si>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</si>
  <si>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</si>
  <si>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</si>
  <si>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</si>
  <si>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</si>
  <si>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</si>
  <si>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</si>
  <si>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</si>
  <si>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</si>
  <si>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</si>
  <si>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</si>
  <si>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</si>
  <si>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</si>
  <si>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</si>
  <si>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</si>
  <si>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</si>
  <si>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</si>
  <si>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</si>
  <si>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</si>
  <si>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</si>
  <si>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</si>
  <si>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</si>
  <si>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</si>
  <si>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</si>
  <si>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</si>
  <si>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</si>
  <si>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</si>
  <si>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</si>
  <si>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</si>
  <si>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</si>
  <si>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</si>
  <si>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</si>
  <si>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</si>
  <si>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</si>
  <si>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</si>
  <si>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</si>
  <si>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</si>
  <si>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</si>
  <si>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</si>
  <si>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</si>
  <si>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</si>
  <si>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</si>
  <si>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</si>
  <si>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</si>
  <si>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</si>
  <si>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</si>
  <si>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</si>
  <si>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</si>
  <si>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</si>
  <si>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</si>
  <si>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</si>
  <si>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</si>
  <si>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</si>
  <si>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</si>
  <si>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</si>
  <si>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</si>
  <si>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</si>
  <si>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</si>
  <si>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</si>
  <si>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</si>
  <si>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</si>
  <si>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</si>
  <si>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</si>
  <si>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</si>
  <si>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</si>
  <si>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</si>
  <si>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</si>
  <si>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</si>
  <si>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</si>
  <si>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</si>
  <si>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</si>
  <si>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</si>
  <si>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</si>
  <si>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</si>
  <si>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</si>
  <si>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</si>
  <si>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</si>
  <si>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</si>
  <si>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</si>
  <si>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</si>
  <si>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</si>
  <si>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</si>
  <si>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</si>
  <si>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</si>
  <si>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</si>
  <si>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</si>
  <si>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</si>
  <si>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</si>
  <si>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</si>
  <si>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</si>
  <si>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</si>
  <si>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</si>
  <si>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</si>
  <si>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</si>
  <si>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</si>
  <si>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</si>
  <si>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</si>
  <si>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</si>
  <si>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</si>
  <si>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</si>
  <si>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</si>
  <si>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</si>
  <si>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</si>
  <si>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</si>
  <si>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</si>
  <si>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</si>
  <si>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</si>
  <si>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</si>
  <si>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</si>
  <si>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</si>
  <si>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</si>
  <si>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</si>
  <si>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</si>
  <si>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</si>
  <si>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</si>
  <si>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</si>
  <si>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</si>
  <si>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</si>
  <si>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</si>
  <si>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</si>
  <si>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</si>
  <si>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</si>
  <si>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</si>
  <si>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</si>
  <si>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</si>
  <si>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</si>
  <si>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</si>
  <si>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</si>
  <si>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</si>
  <si>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</si>
  <si>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</si>
  <si>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</si>
  <si>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</si>
  <si>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</si>
  <si>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</si>
  <si>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</si>
  <si>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</si>
  <si>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</si>
  <si>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</si>
  <si>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</si>
  <si>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</si>
  <si>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</si>
  <si>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</si>
  <si>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</si>
  <si>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</si>
  <si>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</si>
  <si>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</si>
  <si>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</si>
  <si>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</si>
  <si>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</si>
  <si>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</si>
  <si>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</si>
  <si>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</si>
  <si>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</si>
  <si>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</si>
  <si>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</si>
  <si>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</si>
  <si>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</si>
  <si>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</si>
  <si>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</si>
  <si>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</si>
  <si>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</si>
  <si>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</si>
  <si>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</si>
  <si>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</si>
  <si>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</si>
  <si>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</si>
  <si>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</si>
  <si>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</si>
  <si>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</si>
  <si>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</si>
  <si>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</si>
  <si>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</si>
  <si>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</si>
  <si>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</si>
  <si>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</si>
  <si>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</si>
  <si>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</si>
  <si>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</si>
  <si>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</si>
  <si>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</si>
  <si>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</si>
  <si>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</si>
  <si>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</si>
  <si>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</si>
  <si>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</si>
  <si>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</si>
  <si>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</si>
  <si>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</si>
  <si>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</si>
  <si>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</si>
  <si>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</si>
  <si>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</si>
  <si>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</si>
  <si>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</si>
  <si>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</si>
  <si>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</si>
  <si>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</si>
  <si>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</si>
  <si>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</si>
  <si>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</si>
  <si>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</si>
  <si>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</si>
  <si>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</si>
  <si>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</si>
  <si>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</si>
  <si>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</si>
  <si>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</si>
  <si>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</si>
  <si>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</si>
  <si>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</si>
  <si>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</si>
  <si>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</si>
  <si>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</si>
  <si>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</si>
  <si>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</si>
  <si>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</si>
  <si>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</si>
  <si>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</si>
  <si>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</si>
  <si>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</si>
  <si>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</si>
  <si>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</si>
  <si>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</si>
  <si>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</si>
  <si>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</si>
  <si>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</si>
  <si>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</si>
  <si>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</si>
  <si>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</si>
  <si>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</si>
  <si>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</si>
  <si>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</si>
  <si>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</si>
  <si>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</si>
  <si>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</si>
  <si>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</si>
  <si>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</si>
  <si>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</si>
  <si>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</si>
  <si>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</si>
  <si>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</si>
  <si>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</si>
  <si>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</si>
  <si>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</si>
  <si>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</si>
  <si>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</si>
  <si>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</si>
  <si>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</si>
  <si>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</si>
  <si>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</si>
  <si>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</si>
  <si>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</si>
  <si>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</si>
  <si>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</si>
  <si>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</si>
  <si>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</si>
  <si>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</si>
  <si>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</si>
  <si>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</si>
  <si>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</si>
  <si>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</si>
  <si>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</si>
  <si>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</si>
  <si>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</si>
  <si>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</si>
  <si>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</si>
  <si>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</si>
  <si>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</si>
  <si>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</si>
  <si>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</si>
  <si>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</si>
  <si>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</si>
  <si>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</si>
  <si>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</si>
  <si>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</si>
  <si>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</si>
  <si>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</si>
  <si>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</si>
  <si>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</si>
  <si>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</si>
  <si>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</si>
  <si>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</si>
  <si>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</si>
  <si>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</si>
  <si>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</si>
  <si>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</si>
  <si>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</si>
  <si>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</si>
  <si>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</si>
  <si>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</si>
  <si>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</si>
  <si>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</si>
  <si>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</si>
  <si>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</si>
  <si>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</si>
  <si>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</si>
  <si>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</si>
  <si>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</si>
  <si>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</si>
  <si>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</si>
  <si>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</si>
  <si>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</si>
  <si>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</si>
  <si>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</si>
  <si>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</si>
  <si>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</si>
  <si>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</si>
  <si>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</si>
  <si>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</si>
  <si>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</si>
  <si>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</si>
  <si>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</si>
  <si>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</si>
  <si>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</si>
  <si>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</si>
  <si>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</si>
  <si>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</si>
  <si>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</si>
  <si>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</si>
  <si>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</si>
  <si>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</si>
  <si>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</si>
  <si>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</si>
  <si>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</si>
  <si>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</si>
  <si>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</si>
  <si>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</si>
  <si>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</si>
  <si>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</si>
  <si>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</si>
  <si>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</si>
  <si>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</si>
  <si>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</si>
  <si>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</si>
  <si>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</si>
  <si>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</si>
  <si>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</si>
  <si>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</si>
  <si>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</si>
  <si>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</si>
  <si>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</si>
  <si>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</si>
  <si>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</si>
  <si>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</si>
  <si>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</si>
  <si>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</si>
  <si>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</si>
  <si>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</si>
  <si>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</si>
  <si>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</si>
  <si>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</si>
  <si>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</si>
  <si>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</si>
  <si>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</si>
  <si>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</si>
  <si>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</si>
  <si>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</si>
  <si>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</si>
  <si>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</si>
  <si>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</si>
  <si>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</si>
  <si>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</si>
  <si>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</si>
  <si>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</si>
  <si>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</si>
  <si>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</si>
  <si>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</si>
  <si>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</si>
  <si>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</si>
  <si>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</si>
  <si>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</si>
  <si>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</si>
  <si>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</si>
  <si>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</si>
  <si>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</si>
  <si>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</si>
  <si>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</si>
  <si>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</si>
  <si>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</si>
  <si>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</si>
  <si>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</si>
  <si>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</si>
  <si>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</si>
  <si>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</si>
  <si>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</si>
  <si>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</si>
  <si>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</si>
  <si>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</si>
  <si>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</si>
  <si>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</si>
  <si>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</si>
  <si>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</si>
  <si>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</si>
  <si>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</si>
  <si>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</si>
  <si>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</si>
  <si>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</si>
  <si>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</si>
  <si>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</si>
  <si>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</si>
  <si>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</si>
  <si>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</si>
  <si>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</si>
  <si>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</si>
  <si>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</si>
  <si>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</si>
  <si>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</si>
  <si>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</si>
  <si>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</si>
  <si>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</si>
  <si>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</si>
  <si>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</si>
  <si>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</si>
  <si>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</si>
  <si>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</si>
  <si>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</si>
  <si>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</si>
  <si>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</si>
  <si>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</si>
  <si>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</si>
  <si>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</si>
  <si>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</si>
  <si>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</si>
  <si>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</si>
  <si>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</si>
  <si>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</si>
  <si>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</si>
  <si>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</si>
  <si>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</si>
  <si>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</si>
  <si>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</si>
  <si>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</si>
  <si>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</si>
  <si>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</si>
  <si>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</si>
  <si>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</si>
  <si>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</si>
  <si>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</si>
  <si>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</si>
  <si>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</si>
  <si>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</si>
  <si>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</si>
  <si>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</si>
  <si>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</si>
  <si>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</si>
  <si>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</si>
  <si>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</si>
  <si>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</si>
  <si>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</si>
  <si>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</si>
  <si>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</si>
  <si>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</si>
  <si>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</si>
  <si>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</si>
  <si>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</si>
  <si>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</si>
  <si>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</si>
  <si>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</si>
  <si>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</si>
  <si>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</si>
  <si>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</si>
  <si>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</si>
  <si>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</si>
  <si>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</si>
  <si>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</si>
  <si>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</si>
  <si>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</si>
  <si>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</si>
  <si>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</si>
  <si>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</si>
  <si>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</si>
  <si>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</si>
  <si>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</si>
  <si>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</si>
  <si>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</si>
  <si>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</si>
  <si>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</si>
  <si>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</si>
  <si>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</si>
  <si>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</si>
  <si>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</si>
  <si>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</si>
  <si>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</si>
  <si>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</si>
  <si>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</si>
  <si>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</si>
  <si>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</si>
  <si>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</si>
  <si>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</si>
  <si>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</si>
  <si>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</si>
  <si>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</si>
  <si>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</si>
  <si>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</si>
  <si>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</si>
  <si>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</si>
  <si>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</si>
  <si>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</si>
  <si>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</si>
  <si>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</si>
  <si>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</si>
  <si>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</si>
  <si>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</si>
  <si>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</si>
  <si>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</si>
  <si>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</si>
  <si>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</si>
  <si>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</si>
  <si>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</si>
  <si>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</si>
  <si>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</si>
  <si>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</si>
  <si>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</si>
  <si>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</si>
  <si>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</si>
  <si>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</si>
  <si>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</si>
  <si>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</si>
  <si>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</si>
  <si>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</si>
  <si>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</si>
  <si>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</si>
  <si>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</si>
  <si>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</si>
  <si>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</si>
  <si>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</si>
  <si>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</si>
  <si>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</si>
  <si>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</si>
  <si>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</si>
  <si>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</si>
  <si>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</si>
  <si>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</si>
  <si>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</si>
  <si>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</si>
  <si>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</si>
  <si>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</si>
  <si>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</si>
  <si>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</si>
  <si>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</si>
  <si>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</si>
  <si>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</si>
  <si>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</si>
  <si>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</si>
  <si>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</si>
  <si>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</si>
  <si>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</si>
  <si>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</si>
  <si>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</si>
  <si>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</si>
  <si>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</si>
  <si>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</si>
  <si>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</si>
  <si>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</si>
  <si>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</si>
  <si>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</si>
  <si>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</si>
  <si>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</si>
  <si>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</si>
  <si>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</si>
  <si>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</si>
  <si>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</si>
  <si>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</si>
  <si>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</si>
  <si>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</si>
  <si>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</si>
  <si>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</si>
  <si>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</si>
  <si>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</si>
  <si>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</si>
  <si>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</si>
  <si>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</si>
  <si>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</si>
  <si>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</si>
  <si>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</si>
  <si>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</si>
  <si>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</si>
  <si>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</si>
  <si>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</si>
  <si>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</si>
  <si>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</si>
  <si>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</si>
  <si>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</si>
  <si>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</si>
  <si>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</si>
  <si>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</si>
  <si>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</si>
  <si>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</si>
  <si>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</si>
  <si>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</si>
  <si>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</si>
  <si>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</si>
  <si>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</si>
  <si>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</si>
  <si>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</si>
  <si>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</si>
  <si>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</si>
  <si>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</si>
  <si>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</si>
  <si>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</si>
  <si>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</si>
  <si>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</si>
  <si>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</si>
  <si>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</si>
  <si>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</si>
  <si>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</si>
  <si>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</si>
  <si>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</si>
  <si>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</si>
  <si>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</si>
  <si>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</si>
  <si>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</si>
  <si>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</si>
  <si>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</si>
  <si>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</si>
  <si>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</si>
  <si>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</si>
  <si>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</si>
  <si>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</si>
  <si>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</si>
  <si>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</si>
  <si>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</si>
  <si>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</si>
  <si>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</si>
  <si>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</si>
  <si>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</si>
  <si>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</si>
  <si>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</si>
  <si>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</si>
  <si>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</si>
  <si>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</si>
  <si>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</si>
  <si>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</si>
  <si>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</si>
  <si>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</si>
  <si>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</si>
  <si>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</si>
  <si>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</si>
  <si>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</si>
  <si>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</si>
  <si>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</si>
  <si>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</si>
  <si>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</si>
  <si>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</si>
  <si>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</si>
  <si>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</si>
  <si>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</si>
  <si>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</si>
  <si>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</si>
  <si>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</si>
  <si>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</si>
  <si>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</si>
  <si>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</si>
  <si>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</si>
  <si>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</si>
  <si>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</si>
  <si>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</si>
  <si>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</si>
  <si>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</si>
  <si>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</si>
  <si>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</si>
  <si>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</si>
  <si>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</si>
  <si>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</si>
  <si>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</si>
  <si>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</si>
  <si>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</si>
  <si>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</si>
  <si>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</si>
  <si>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</si>
  <si>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</si>
  <si>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</si>
  <si>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</si>
  <si>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</si>
  <si>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</si>
  <si>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</si>
  <si>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</si>
  <si>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</si>
  <si>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</si>
  <si>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</si>
  <si>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</si>
  <si>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</si>
  <si>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</si>
  <si>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</si>
  <si>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</si>
  <si>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</si>
  <si>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</si>
  <si>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</si>
  <si>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</si>
  <si>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</si>
  <si>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</si>
  <si>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</si>
  <si>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</si>
  <si>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</si>
  <si>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</si>
  <si>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</si>
  <si>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</si>
  <si>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</si>
  <si>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</si>
  <si>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</si>
  <si>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</si>
  <si>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</si>
  <si>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</si>
  <si>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</si>
  <si>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</si>
  <si>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</si>
  <si>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</si>
  <si>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</si>
  <si>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</si>
  <si>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</si>
  <si>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</si>
  <si>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</si>
  <si>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</si>
  <si>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</si>
  <si>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</si>
  <si>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</si>
  <si>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</si>
  <si>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</si>
  <si>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</si>
  <si>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</si>
  <si>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</si>
  <si>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</si>
  <si>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</si>
  <si>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</si>
  <si>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</si>
  <si>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</si>
  <si>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</si>
  <si>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</si>
  <si>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</si>
  <si>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</si>
  <si>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</si>
  <si>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</si>
  <si>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</si>
  <si>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</si>
  <si>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</si>
  <si>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</si>
  <si>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</si>
  <si>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</si>
  <si>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</si>
  <si>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</si>
  <si>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</si>
  <si>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</si>
  <si>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</si>
  <si>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</si>
  <si>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</si>
  <si>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</si>
  <si>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</si>
  <si>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</si>
  <si>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</si>
  <si>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</si>
  <si>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</si>
  <si>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</si>
  <si>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</si>
  <si>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</si>
  <si>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</si>
  <si>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</si>
  <si>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</si>
  <si>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</si>
  <si>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</si>
  <si>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</si>
  <si>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</si>
  <si>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</si>
  <si>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</si>
  <si>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</si>
  <si>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</si>
  <si>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</si>
  <si>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</si>
  <si>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</si>
  <si>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</si>
  <si>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</si>
  <si>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</si>
  <si>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</si>
  <si>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</si>
  <si>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</si>
  <si>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</si>
  <si>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</si>
  <si>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</si>
  <si>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</si>
  <si>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</si>
  <si>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</si>
  <si>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</si>
  <si>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</si>
  <si>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</si>
  <si>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</si>
  <si>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</si>
  <si>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</si>
  <si>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</si>
  <si>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</si>
  <si>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</si>
  <si>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</si>
  <si>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</si>
  <si>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</si>
  <si>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</si>
  <si>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</si>
  <si>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</si>
  <si>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</si>
  <si>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</si>
  <si>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</si>
  <si>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</si>
  <si>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</si>
  <si>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</si>
  <si>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</si>
  <si>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</si>
  <si>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</si>
  <si>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</si>
  <si>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</si>
  <si>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</si>
  <si>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</si>
  <si>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</si>
  <si>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</si>
  <si>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</si>
  <si>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</si>
  <si>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</si>
  <si>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</si>
  <si>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</si>
  <si>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</si>
  <si>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</si>
  <si>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</si>
  <si>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</si>
  <si>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</si>
  <si>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</si>
  <si>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</si>
  <si>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</si>
  <si>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</si>
  <si>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</si>
  <si>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</si>
  <si>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</si>
  <si>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</si>
  <si>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</si>
  <si>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</si>
  <si>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</si>
  <si>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</si>
  <si>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</si>
  <si>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</si>
  <si>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</si>
  <si>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</si>
  <si>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</si>
  <si>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</si>
  <si>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</si>
  <si>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</si>
  <si>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</si>
  <si>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</si>
  <si>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</si>
  <si>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</si>
  <si>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</si>
  <si>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</si>
  <si>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</si>
  <si>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</si>
  <si>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</si>
  <si>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</si>
  <si>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</si>
  <si>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</si>
  <si>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</si>
  <si>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</si>
  <si>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</si>
  <si>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</si>
  <si>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</si>
  <si>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</si>
  <si>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</si>
  <si>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</si>
  <si>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</si>
  <si>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</si>
  <si>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</si>
  <si>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</si>
  <si>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</si>
  <si>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</si>
  <si>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</si>
  <si>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</si>
  <si>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</si>
  <si>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</si>
  <si>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</si>
  <si>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</si>
  <si>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</si>
  <si>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</si>
  <si>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</si>
  <si>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</si>
  <si>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</si>
  <si>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</si>
  <si>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</si>
  <si>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</si>
  <si>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</si>
  <si>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</si>
  <si>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</si>
  <si>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</si>
  <si>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</si>
  <si>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</si>
  <si>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</si>
  <si>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</si>
  <si>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</si>
  <si>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</si>
  <si>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</si>
  <si>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</si>
  <si>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</si>
  <si>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</si>
  <si>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</si>
  <si>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</si>
  <si>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</si>
  <si>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</si>
  <si>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</si>
  <si>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</si>
  <si>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</si>
  <si>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</si>
  <si>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</si>
  <si>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</si>
  <si>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</si>
  <si>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</si>
  <si>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</si>
  <si>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</si>
  <si>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</si>
  <si>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</si>
  <si>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</si>
  <si>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</si>
  <si>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</si>
  <si>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</si>
  <si>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</si>
  <si>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</si>
  <si>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</si>
  <si>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</si>
  <si>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</si>
  <si>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</si>
  <si>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</si>
  <si>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</si>
  <si>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</si>
  <si>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</si>
  <si>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</si>
  <si>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</si>
  <si>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</si>
  <si>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</si>
  <si>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</si>
  <si>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</si>
  <si>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</si>
  <si>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</si>
  <si>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</si>
  <si>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</si>
  <si>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</si>
  <si>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</si>
  <si>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</si>
  <si>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</si>
  <si>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</si>
  <si>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</si>
  <si>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</si>
  <si>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</si>
  <si>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</si>
  <si>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</si>
  <si>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</si>
  <si>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</si>
  <si>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</si>
  <si>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</si>
  <si>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</si>
  <si>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</si>
  <si>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</si>
  <si>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</si>
  <si>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</si>
  <si>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</si>
  <si>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</si>
  <si>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</si>
  <si>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</si>
  <si>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</si>
  <si>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</si>
  <si>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</si>
  <si>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</si>
  <si>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</si>
  <si>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</si>
  <si>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</si>
  <si>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</si>
  <si>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</si>
  <si>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</si>
  <si>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</si>
  <si>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</si>
  <si>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</si>
  <si>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</si>
  <si>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</si>
  <si>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</si>
  <si>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</si>
  <si>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</si>
  <si>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</si>
  <si>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</si>
  <si>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</si>
  <si>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</si>
  <si>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</si>
  <si>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</si>
  <si>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</si>
  <si>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</si>
  <si>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</si>
  <si>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</si>
  <si>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</si>
  <si>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</si>
  <si>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</si>
  <si>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</si>
  <si>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</si>
  <si>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</si>
  <si>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</si>
  <si>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</si>
  <si>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</si>
  <si>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</si>
  <si>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</si>
  <si>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</si>
  <si>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</si>
  <si>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</si>
  <si>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</si>
  <si>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</si>
  <si>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</si>
  <si>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</si>
  <si>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</si>
  <si>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</si>
  <si>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</si>
  <si>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</si>
  <si>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</si>
  <si>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</si>
  <si>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</si>
  <si>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</si>
  <si>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</si>
  <si>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</si>
  <si>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</si>
  <si>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</si>
  <si>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</si>
  <si>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</si>
  <si>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</si>
  <si>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</si>
  <si>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</si>
  <si>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</si>
  <si>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</si>
  <si>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</si>
  <si>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</si>
  <si>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</si>
  <si>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</si>
  <si>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</si>
  <si>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</si>
  <si>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</si>
  <si>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</si>
  <si>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</si>
  <si>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</si>
  <si>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</si>
  <si>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</si>
  <si>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</si>
  <si>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</si>
  <si>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</si>
  <si>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</si>
  <si>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</si>
  <si>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</si>
  <si>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</si>
  <si>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</si>
  <si>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</si>
  <si>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</si>
  <si>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</si>
  <si>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</si>
  <si>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</si>
  <si>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</si>
  <si>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</si>
  <si>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</si>
  <si>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</si>
  <si>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</si>
  <si>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</si>
  <si>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</si>
  <si>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</si>
  <si>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</si>
  <si>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</si>
  <si>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</si>
  <si>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</si>
  <si>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</si>
  <si>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</si>
  <si>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</si>
  <si>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</si>
  <si>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</si>
  <si>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</si>
  <si>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</si>
  <si>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</si>
  <si>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</si>
  <si>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</si>
  <si>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</si>
  <si>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</si>
  <si>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</si>
  <si>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</si>
  <si>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</si>
  <si>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</si>
  <si>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</si>
  <si>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</si>
  <si>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</si>
  <si>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</si>
  <si>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</si>
  <si>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</si>
  <si>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</si>
  <si>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</si>
  <si>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</si>
  <si>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</si>
  <si>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</si>
  <si>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</si>
  <si>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</si>
  <si>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</si>
  <si>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</si>
  <si>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</si>
  <si>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</si>
  <si>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</si>
  <si>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</si>
  <si>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</si>
  <si>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</si>
  <si>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</si>
  <si>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</si>
  <si>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</si>
  <si>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</si>
  <si>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</si>
  <si>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</si>
  <si>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</si>
  <si>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</si>
  <si>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</si>
  <si>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</si>
  <si>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</si>
  <si>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</si>
  <si>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</si>
  <si>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</si>
  <si>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</si>
  <si>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</si>
  <si>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</si>
  <si>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</si>
  <si>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</si>
  <si>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</si>
  <si>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</si>
  <si>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</si>
  <si>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</si>
  <si>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</si>
  <si>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</si>
  <si>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</si>
  <si>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</si>
  <si>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</si>
  <si>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</si>
  <si>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</si>
  <si>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</si>
  <si>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</si>
  <si>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</si>
  <si>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</si>
  <si>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</si>
  <si>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</si>
  <si>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</si>
  <si>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</si>
  <si>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</si>
  <si>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</si>
  <si>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</si>
  <si>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</si>
  <si>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</si>
  <si>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</si>
  <si>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</si>
  <si>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</si>
  <si>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</si>
  <si>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</si>
  <si>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</si>
  <si>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</si>
  <si>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</si>
  <si>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</si>
  <si>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</si>
  <si>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</si>
  <si>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</si>
  <si>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</si>
  <si>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</si>
  <si>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</si>
  <si>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</si>
  <si>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</si>
  <si>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</si>
  <si>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</si>
  <si>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</si>
  <si>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</si>
  <si>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</si>
  <si>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</si>
  <si>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</si>
  <si>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</si>
  <si>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</si>
  <si>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</si>
  <si>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</si>
  <si>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</si>
  <si>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</si>
  <si>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</si>
  <si>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</si>
  <si>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</si>
  <si>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</si>
  <si>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</si>
  <si>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</si>
  <si>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</si>
  <si>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</si>
  <si>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</si>
  <si>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</si>
  <si>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</si>
  <si>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</si>
  <si>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</si>
  <si>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</si>
  <si>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</si>
  <si>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</si>
  <si>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</si>
  <si>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</si>
  <si>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</si>
  <si>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</si>
  <si>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</si>
  <si>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</si>
  <si>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</si>
  <si>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</si>
  <si>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</si>
  <si>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</si>
  <si>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</si>
  <si>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</si>
  <si>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</si>
  <si>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</si>
  <si>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</si>
  <si>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</si>
  <si>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</si>
  <si>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</si>
  <si>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</si>
  <si>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</si>
  <si>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</si>
  <si>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</si>
  <si>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</si>
  <si>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</si>
  <si>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</si>
  <si>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</si>
  <si>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</si>
  <si>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</si>
  <si>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</si>
  <si>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</si>
  <si>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</si>
  <si>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</si>
  <si>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</si>
  <si>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</si>
  <si>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</si>
  <si>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</si>
  <si>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</si>
  <si>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</si>
  <si>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</si>
  <si>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</si>
  <si>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</si>
  <si>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</si>
  <si>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</si>
  <si>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</si>
  <si>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</si>
  <si>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</si>
  <si>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</si>
  <si>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</si>
  <si>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</si>
  <si>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</si>
  <si>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</si>
  <si>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</si>
  <si>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</si>
  <si>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</si>
  <si>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</si>
  <si>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</si>
  <si>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</si>
  <si>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</si>
  <si>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</si>
  <si>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</si>
  <si>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</si>
  <si>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</si>
  <si>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</si>
  <si>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</si>
  <si>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</si>
  <si>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</si>
  <si>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</si>
  <si>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</si>
  <si>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</si>
  <si>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</si>
  <si>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</si>
  <si>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</si>
  <si>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</si>
  <si>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</si>
  <si>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</si>
  <si>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</si>
  <si>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</si>
  <si>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</si>
  <si>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</si>
  <si>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</si>
  <si>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</si>
  <si>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</si>
  <si>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</si>
  <si>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</si>
  <si>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</si>
  <si>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</si>
  <si>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</si>
  <si>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</si>
  <si>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</si>
  <si>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</si>
  <si>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</si>
  <si>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</si>
  <si>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</si>
  <si>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</si>
  <si>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</si>
  <si>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</si>
  <si>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</si>
  <si>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</si>
  <si>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</si>
  <si>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</si>
  <si>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</si>
  <si>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</si>
  <si>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</si>
  <si>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</si>
  <si>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</si>
  <si>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</si>
  <si>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</si>
  <si>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</si>
  <si>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</si>
  <si>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</si>
  <si>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</si>
  <si>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</si>
  <si>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</si>
  <si>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</si>
  <si>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</si>
  <si>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</si>
  <si>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</si>
  <si>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</si>
  <si>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</si>
  <si>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</si>
  <si>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</si>
  <si>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</si>
  <si>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</si>
  <si>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</si>
  <si>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</si>
  <si>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</si>
  <si>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</si>
  <si>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</si>
  <si>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</si>
  <si>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</si>
  <si>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</si>
  <si>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</si>
  <si>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</si>
  <si>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</si>
  <si>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</si>
  <si>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</si>
  <si>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</si>
  <si>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</si>
  <si>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</si>
  <si>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</si>
  <si>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</si>
  <si>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</si>
  <si>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</si>
  <si>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</si>
  <si>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</si>
  <si>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</si>
  <si>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</si>
  <si>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</si>
  <si>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</si>
  <si>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</si>
  <si>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</si>
  <si>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</si>
  <si>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</si>
  <si>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</si>
  <si>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</si>
  <si>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</si>
  <si>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</si>
  <si>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</si>
  <si>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</si>
  <si>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</si>
  <si>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</si>
  <si>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</si>
  <si>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</si>
  <si>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</si>
  <si>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</si>
  <si>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</si>
  <si>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</si>
  <si>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</si>
  <si>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</si>
  <si>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</si>
  <si>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</si>
  <si>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</si>
  <si>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</si>
  <si>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</si>
  <si>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</si>
  <si>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</si>
  <si>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</si>
  <si>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</si>
  <si>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</si>
  <si>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</si>
  <si>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</si>
  <si>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</si>
  <si>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</si>
  <si>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</si>
  <si>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</si>
  <si>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</si>
  <si>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</si>
  <si>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</si>
  <si>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</si>
  <si>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</si>
  <si>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</si>
  <si>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</si>
  <si>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</si>
  <si>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</si>
  <si>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</si>
  <si>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</si>
  <si>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</si>
  <si>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</si>
  <si>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</si>
  <si>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</si>
  <si>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</si>
  <si>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</si>
  <si>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</si>
  <si>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</si>
  <si>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</si>
  <si>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</si>
  <si>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</si>
  <si>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</si>
  <si>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</si>
  <si>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</si>
  <si>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</si>
  <si>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</si>
  <si>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</si>
  <si>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</si>
  <si>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</si>
  <si>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</si>
  <si>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</si>
  <si>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</si>
  <si>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</si>
  <si>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</si>
  <si>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</si>
  <si>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</si>
  <si>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</si>
  <si>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</si>
  <si>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</si>
  <si>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</si>
  <si>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</si>
  <si>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</si>
  <si>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</si>
  <si>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</si>
  <si>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</si>
  <si>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</si>
  <si>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</si>
  <si>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</si>
  <si>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</si>
  <si>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</si>
  <si>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</si>
  <si>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</si>
  <si>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</si>
  <si>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</si>
  <si>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</si>
  <si>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</si>
  <si>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</si>
  <si>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</si>
  <si>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</si>
  <si>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</si>
  <si>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</si>
  <si>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</si>
  <si>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</si>
  <si>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</si>
  <si>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</si>
  <si>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</si>
  <si>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</si>
  <si>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</si>
  <si>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</si>
  <si>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</si>
  <si>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</si>
  <si>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</si>
  <si>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</si>
  <si>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</si>
  <si>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</si>
  <si>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</si>
  <si>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</si>
  <si>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</si>
  <si>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</si>
  <si>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</si>
  <si>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</si>
  <si>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</si>
  <si>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</si>
  <si>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</si>
  <si>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</si>
  <si>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</si>
  <si>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</si>
  <si>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</si>
  <si>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</si>
  <si>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</si>
  <si>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</si>
  <si>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</si>
  <si>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</si>
  <si>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</si>
  <si>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</si>
  <si>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</si>
  <si>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</si>
  <si>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</si>
  <si>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</si>
  <si>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</si>
  <si>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</si>
  <si>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</si>
  <si>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</si>
  <si>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</si>
  <si>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</si>
  <si>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</si>
  <si>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</si>
  <si>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</si>
  <si>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</si>
  <si>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</si>
  <si>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</si>
  <si>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</si>
  <si>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</si>
  <si>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</si>
  <si>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</si>
  <si>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</si>
  <si>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</si>
  <si>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</si>
  <si>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</si>
  <si>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</si>
  <si>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</si>
  <si>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</si>
  <si>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</si>
  <si>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</si>
  <si>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</si>
  <si>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</si>
  <si>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</si>
  <si>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</si>
  <si>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</si>
  <si>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</si>
  <si>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</si>
  <si>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</si>
  <si>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</si>
  <si>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</si>
  <si>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</si>
  <si>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</si>
  <si>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</si>
  <si>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</si>
  <si>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</si>
  <si>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</si>
  <si>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</si>
  <si>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</si>
  <si>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</si>
  <si>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</si>
  <si>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</si>
  <si>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</si>
  <si>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</si>
  <si>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</si>
  <si>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</si>
  <si>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</si>
  <si>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</si>
  <si>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</si>
  <si>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</si>
  <si>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</si>
  <si>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</si>
  <si>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</si>
  <si>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</si>
  <si>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</si>
  <si>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</si>
  <si>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</si>
  <si>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</si>
  <si>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</si>
  <si>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</si>
  <si>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</si>
  <si>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</si>
  <si>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</si>
  <si>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</si>
  <si>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</si>
  <si>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</si>
  <si>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</si>
  <si>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</si>
  <si>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</si>
  <si>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</si>
  <si>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</si>
  <si>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</si>
  <si>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</si>
  <si>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</si>
  <si>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</si>
  <si>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</si>
  <si>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</si>
  <si>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</si>
  <si>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</si>
  <si>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</si>
  <si>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</si>
  <si>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</si>
  <si>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</si>
  <si>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</si>
  <si>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</si>
  <si>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</si>
  <si>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</si>
  <si>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</si>
  <si>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</si>
  <si>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</si>
  <si>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</si>
  <si>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</si>
  <si>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</si>
  <si>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</si>
  <si>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</si>
  <si>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</si>
  <si>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</si>
  <si>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</si>
  <si>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</si>
  <si>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</si>
  <si>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</si>
  <si>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</si>
  <si>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</si>
  <si>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</si>
  <si>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</si>
  <si>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</si>
  <si>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</si>
  <si>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</si>
  <si>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</si>
  <si>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</si>
  <si>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</si>
  <si>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</si>
  <si>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</si>
  <si>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</si>
  <si>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</si>
  <si>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</si>
  <si>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</si>
  <si>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</si>
  <si>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</si>
  <si>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</si>
  <si>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</si>
  <si>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</si>
  <si>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</si>
  <si>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</si>
  <si>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</si>
  <si>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</si>
  <si>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</si>
  <si>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</si>
  <si>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</si>
  <si>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</si>
  <si>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</si>
  <si>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</si>
  <si>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</si>
  <si>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</si>
  <si>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</si>
  <si>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</si>
  <si>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</si>
  <si>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</si>
  <si>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</si>
  <si>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</si>
  <si>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</si>
  <si>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</si>
  <si>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</si>
  <si>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</si>
  <si>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</si>
  <si>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</si>
  <si>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</si>
  <si>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</si>
  <si>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</si>
  <si>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</si>
  <si>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</si>
  <si>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</si>
  <si>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</si>
  <si>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</si>
  <si>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</si>
  <si>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</si>
  <si>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</si>
  <si>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</si>
  <si>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</si>
  <si>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</si>
  <si>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</si>
  <si>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</si>
  <si>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</si>
  <si>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</si>
  <si>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</si>
  <si>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</si>
  <si>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</si>
  <si>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</si>
  <si>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</si>
  <si>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</si>
  <si>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</si>
  <si>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</si>
  <si>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</si>
  <si>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</si>
  <si>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</si>
  <si>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</si>
  <si>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</si>
  <si>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</si>
  <si>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</si>
  <si>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</si>
  <si>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</si>
  <si>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</si>
  <si>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</si>
  <si>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</si>
  <si>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</si>
  <si>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</si>
  <si>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</si>
  <si>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</si>
  <si>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</si>
  <si>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</si>
  <si>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</si>
  <si>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</si>
  <si>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</si>
  <si>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</si>
  <si>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</si>
  <si>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</si>
  <si>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</si>
  <si>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</si>
  <si>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</si>
  <si>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</si>
  <si>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</si>
  <si>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</si>
  <si>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</si>
  <si>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</si>
  <si>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</si>
  <si>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</si>
  <si>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</si>
  <si>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</si>
  <si>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</si>
  <si>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</si>
  <si>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</si>
  <si>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</si>
  <si>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</si>
  <si>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</si>
  <si>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</si>
  <si>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</si>
  <si>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</si>
  <si>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</si>
  <si>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</si>
  <si>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</si>
  <si>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</si>
  <si>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</si>
  <si>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</si>
  <si>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</si>
  <si>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</si>
  <si>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</si>
  <si>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</si>
  <si>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</si>
  <si>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</si>
  <si>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</si>
  <si>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</si>
  <si>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</si>
  <si>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</si>
  <si>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</si>
  <si>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</si>
  <si>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</si>
  <si>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</si>
  <si>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</si>
  <si>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</si>
  <si>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</si>
  <si>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</si>
  <si>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</si>
  <si>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</si>
  <si>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</si>
  <si>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</si>
  <si>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</si>
  <si>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</si>
  <si>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</si>
  <si>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</si>
  <si>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</si>
  <si>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</si>
  <si>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</si>
  <si>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</si>
  <si>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</si>
  <si>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</si>
  <si>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</si>
  <si>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</si>
  <si>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</si>
  <si>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</si>
  <si>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</si>
  <si>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</si>
  <si>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</si>
  <si>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</si>
  <si>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</si>
  <si>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</si>
  <si>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</si>
  <si>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</si>
  <si>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</si>
  <si>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</si>
  <si>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</si>
  <si>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</si>
  <si>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</si>
  <si>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</si>
  <si>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</si>
  <si>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</si>
  <si>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</si>
  <si>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</si>
  <si>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</si>
  <si>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</si>
  <si>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</si>
  <si>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</si>
  <si>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</si>
  <si>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</si>
  <si>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</si>
  <si>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</si>
  <si>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</si>
  <si>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</si>
  <si>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</si>
  <si>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</si>
  <si>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</si>
  <si>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</si>
  <si>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</si>
  <si>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</si>
  <si>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</si>
  <si>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</si>
  <si>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</si>
  <si>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</si>
  <si>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</si>
  <si>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</si>
  <si>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</si>
  <si>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</si>
  <si>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</si>
  <si>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</si>
  <si>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</si>
  <si>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</si>
  <si>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</si>
  <si>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</si>
  <si>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</si>
  <si>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</si>
  <si>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</si>
  <si>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</si>
  <si>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</si>
  <si>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</si>
  <si>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</si>
  <si>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</si>
  <si>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</si>
  <si>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</si>
  <si>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</si>
  <si>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</si>
  <si>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</si>
  <si>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</si>
  <si>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</si>
  <si>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</si>
  <si>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</si>
  <si>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</si>
  <si>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</si>
  <si>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</si>
  <si>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</si>
  <si>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</si>
  <si>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</si>
  <si>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</si>
  <si>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</si>
  <si>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</si>
  <si>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</si>
  <si>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</si>
  <si>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</si>
  <si>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</si>
  <si>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</si>
  <si>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</si>
  <si>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</si>
  <si>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</si>
  <si>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</si>
  <si>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</si>
  <si>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</si>
  <si>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</si>
  <si>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</si>
  <si>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</si>
  <si>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</si>
  <si>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</si>
  <si>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</si>
  <si>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</si>
  <si>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</si>
  <si>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</si>
  <si>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</si>
  <si>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</si>
  <si>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</si>
  <si>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</si>
  <si>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</si>
  <si>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</si>
  <si>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</si>
  <si>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</si>
  <si>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</si>
  <si>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</si>
  <si>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</si>
  <si>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</si>
  <si>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</si>
  <si>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</si>
  <si>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</si>
  <si>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</si>
  <si>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</si>
  <si>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</si>
  <si>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</si>
  <si>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</si>
  <si>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</si>
  <si>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</si>
  <si>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</si>
  <si>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</si>
  <si>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</si>
  <si>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</si>
  <si>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</si>
  <si>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</si>
  <si>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</si>
  <si>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</si>
  <si>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</si>
  <si>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</si>
  <si>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</si>
  <si>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</si>
  <si>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</si>
  <si>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</si>
  <si>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</si>
  <si>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</si>
  <si>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</si>
  <si>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</si>
  <si>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</si>
  <si>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</si>
  <si>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</si>
  <si>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</si>
  <si>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</si>
  <si>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</si>
  <si>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</si>
  <si>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</si>
  <si>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</si>
  <si>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</si>
  <si>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</si>
  <si>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</si>
  <si>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</si>
  <si>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</si>
  <si>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</si>
  <si>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</si>
  <si>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</si>
  <si>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</si>
  <si>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</si>
  <si>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</si>
  <si>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</si>
  <si>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</si>
  <si>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</si>
  <si>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</si>
  <si>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</si>
  <si>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</si>
  <si>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</si>
  <si>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</si>
  <si>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</si>
  <si>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</si>
  <si>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</si>
  <si>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</si>
  <si>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</si>
  <si>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</si>
  <si>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</si>
  <si>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</si>
  <si>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</si>
  <si>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</si>
  <si>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</si>
  <si>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</si>
  <si>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</si>
  <si>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</si>
  <si>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</si>
  <si>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</si>
  <si>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</si>
  <si>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</si>
  <si>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</si>
  <si>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</si>
  <si>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</si>
  <si>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</si>
  <si>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</si>
  <si>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</si>
  <si>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</si>
  <si>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</si>
  <si>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</si>
  <si>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</si>
  <si>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</si>
  <si>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</si>
  <si>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</si>
  <si>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</si>
  <si>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</si>
  <si>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</si>
  <si>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</si>
  <si>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</si>
  <si>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</si>
  <si>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</si>
  <si>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</si>
  <si>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</si>
  <si>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</si>
  <si>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</si>
  <si>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</si>
  <si>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</si>
  <si>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</si>
  <si>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</si>
  <si>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</si>
  <si>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</si>
  <si>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</si>
  <si>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</si>
  <si>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</si>
  <si>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</si>
  <si>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</si>
  <si>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</si>
  <si>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</si>
  <si>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</si>
  <si>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</si>
  <si>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</si>
  <si>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</si>
  <si>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</si>
  <si>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</si>
  <si>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</si>
  <si>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</si>
  <si>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</si>
  <si>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</si>
  <si>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</si>
  <si>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</si>
  <si>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</si>
  <si>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</si>
  <si>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</si>
  <si>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</si>
  <si>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</si>
  <si>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</si>
  <si>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</si>
  <si>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</si>
  <si>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</si>
  <si>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</si>
  <si>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</si>
  <si>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</si>
  <si>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</si>
  <si>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</si>
  <si>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</si>
  <si>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</si>
  <si>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</si>
  <si>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</si>
  <si>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</si>
  <si>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</si>
  <si>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</si>
  <si>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</si>
  <si>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</si>
  <si>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</si>
  <si>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</si>
  <si>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</si>
  <si>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</si>
  <si>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</si>
  <si>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</si>
  <si>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</si>
  <si>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</si>
  <si>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</si>
  <si>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</si>
  <si>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</si>
  <si>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</si>
  <si>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</si>
  <si>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</si>
  <si>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</si>
  <si>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</si>
  <si>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</si>
  <si>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</si>
  <si>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</si>
  <si>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</si>
  <si>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</si>
  <si>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</si>
  <si>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</si>
  <si>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</si>
  <si>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</si>
  <si>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</si>
  <si>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</si>
  <si>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</si>
  <si>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</si>
  <si>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</si>
  <si>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</si>
  <si>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</si>
  <si>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</si>
  <si>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</si>
  <si>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</si>
  <si>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</si>
  <si>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</si>
  <si>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</si>
  <si>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</si>
  <si>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</si>
  <si>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</si>
  <si>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</si>
  <si>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</si>
  <si>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</si>
  <si>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</si>
  <si>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</si>
  <si>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</si>
  <si>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</si>
  <si>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</si>
  <si>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</si>
  <si>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</si>
  <si>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</si>
  <si>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</si>
  <si>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</si>
  <si>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</si>
  <si>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</si>
  <si>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</si>
  <si>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</si>
  <si>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</si>
  <si>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</si>
  <si>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</si>
  <si>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</si>
  <si>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</si>
  <si>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</si>
  <si>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</si>
  <si>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</si>
  <si>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</si>
  <si>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</si>
  <si>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</si>
  <si>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</si>
  <si>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</si>
  <si>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</si>
  <si>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</si>
  <si>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</si>
  <si>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</si>
  <si>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</si>
  <si>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</si>
  <si>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</si>
  <si>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</si>
  <si>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</si>
  <si>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</si>
  <si>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</si>
  <si>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</si>
  <si>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</si>
  <si>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</si>
  <si>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</si>
  <si>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</si>
  <si>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</si>
  <si>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</si>
  <si>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</si>
  <si>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</si>
  <si>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</si>
  <si>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</si>
  <si>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</si>
  <si>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</si>
  <si>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</si>
  <si>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</si>
  <si>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</si>
  <si>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</si>
  <si>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</si>
  <si>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</si>
  <si>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</si>
  <si>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</si>
  <si>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</si>
  <si>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</si>
  <si>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</si>
  <si>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</si>
  <si>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</si>
  <si>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</si>
  <si>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</si>
  <si>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</si>
  <si>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</si>
  <si>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</si>
  <si>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</si>
  <si>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</si>
  <si>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</si>
  <si>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</si>
  <si>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</si>
  <si>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</si>
  <si>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</si>
  <si>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</si>
  <si>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</si>
  <si>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</si>
  <si>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</si>
  <si>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</si>
  <si>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</si>
  <si>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</si>
  <si>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</si>
  <si>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</si>
  <si>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</si>
  <si>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</si>
  <si>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</si>
  <si>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</si>
  <si>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</si>
  <si>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</si>
  <si>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</si>
  <si>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</si>
  <si>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</si>
  <si>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</si>
  <si>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</si>
  <si>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</si>
  <si>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</si>
  <si>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</si>
  <si>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</si>
  <si>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</si>
  <si>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</si>
  <si>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</si>
  <si>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</si>
  <si>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</si>
  <si>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</si>
  <si>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</si>
  <si>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</si>
  <si>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</si>
  <si>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</si>
  <si>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</si>
  <si>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</si>
  <si>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</si>
  <si>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</si>
  <si>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</si>
  <si>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</si>
  <si>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</si>
  <si>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</si>
  <si>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</si>
  <si>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</si>
  <si>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</si>
  <si>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</si>
  <si>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</si>
  <si>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</si>
  <si>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</si>
  <si>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</si>
  <si>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</si>
  <si>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</si>
  <si>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</si>
  <si>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</si>
  <si>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</si>
  <si>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</si>
  <si>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</si>
  <si>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</si>
  <si>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</si>
  <si>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</si>
  <si>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</si>
  <si>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</si>
  <si>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</si>
  <si>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</si>
  <si>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</si>
  <si>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</si>
  <si>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</si>
  <si>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</si>
  <si>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</si>
  <si>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</si>
  <si>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</si>
  <si>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</si>
  <si>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</si>
  <si>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</si>
  <si>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</si>
  <si>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</si>
  <si>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</si>
  <si>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</si>
  <si>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</si>
  <si>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</si>
  <si>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</si>
  <si>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</si>
  <si>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</si>
  <si>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</si>
  <si>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</si>
  <si>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</si>
  <si>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</si>
  <si>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</si>
  <si>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</si>
  <si>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</si>
  <si>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</si>
  <si>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</si>
  <si>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</si>
  <si>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</si>
  <si>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</si>
  <si>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</si>
  <si>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</si>
  <si>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</si>
  <si>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</si>
  <si>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</si>
  <si>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</si>
  <si>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</si>
  <si>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</si>
  <si>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</si>
  <si>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</si>
  <si>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</si>
  <si>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</si>
  <si>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</si>
  <si>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</si>
  <si>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</si>
  <si>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</si>
  <si>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</si>
  <si>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</si>
  <si>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</si>
  <si>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</si>
  <si>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</si>
  <si>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</si>
  <si>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</si>
  <si>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</si>
  <si>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</si>
  <si>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</si>
  <si>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</si>
  <si>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</si>
  <si>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</si>
  <si>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</si>
  <si>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</si>
  <si>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</si>
  <si>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</si>
  <si>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</si>
  <si>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</si>
  <si>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</si>
  <si>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</si>
  <si>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</si>
  <si>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</si>
  <si>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</si>
  <si>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</si>
  <si>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</si>
  <si>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</si>
  <si>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</si>
  <si>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</si>
  <si>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</si>
  <si>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</si>
  <si>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</si>
  <si>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</si>
  <si>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</si>
  <si>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</si>
  <si>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</si>
  <si>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</si>
  <si>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</si>
  <si>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</si>
  <si>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</si>
  <si>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</si>
  <si>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</si>
  <si>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</si>
  <si>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</si>
  <si>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</si>
  <si>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</si>
  <si>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</si>
  <si>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</si>
  <si>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</si>
  <si>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</si>
  <si>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</si>
  <si>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</si>
  <si>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</si>
  <si>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</si>
  <si>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</si>
  <si>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</si>
  <si>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</si>
  <si>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</si>
  <si>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</si>
  <si>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</si>
  <si>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</si>
  <si>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</si>
  <si>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</si>
  <si>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</si>
  <si>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</si>
  <si>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</si>
  <si>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</si>
  <si>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</si>
  <si>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</si>
  <si>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</si>
  <si>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</si>
  <si>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</si>
  <si>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</si>
  <si>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</si>
  <si>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</si>
  <si>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</si>
  <si>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</si>
  <si>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</si>
  <si>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</si>
  <si>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</si>
  <si>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</si>
  <si>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</si>
  <si>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</si>
  <si>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</si>
  <si>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</si>
  <si>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</si>
  <si>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</si>
  <si>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</si>
  <si>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</si>
  <si>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</si>
  <si>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</si>
  <si>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</si>
  <si>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</si>
  <si>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</si>
  <si>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</si>
  <si>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</si>
  <si>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</si>
  <si>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</si>
  <si>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</si>
  <si>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Accessories&amp;Peripherals</t>
  </si>
  <si>
    <t>Cables&amp;Accessories</t>
  </si>
  <si>
    <t>Cables</t>
  </si>
  <si>
    <t>USBCables</t>
  </si>
  <si>
    <t>NetworkingDevices</t>
  </si>
  <si>
    <t>NetworkAdapters</t>
  </si>
  <si>
    <t>WirelessUSBAdapters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</si>
  <si>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</si>
  <si>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</si>
  <si>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</si>
  <si>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</si>
  <si>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</si>
  <si>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</si>
  <si>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</si>
  <si>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</si>
  <si>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</si>
  <si>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</si>
  <si>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</si>
  <si>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</si>
  <si>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</si>
  <si>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</si>
  <si>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</si>
  <si>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</si>
  <si>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</si>
  <si>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</si>
  <si>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</si>
  <si>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</si>
  <si>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</si>
  <si>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</si>
  <si>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</si>
  <si>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</si>
  <si>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</si>
  <si>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</si>
  <si>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</si>
  <si>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</si>
  <si>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</si>
  <si>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</si>
  <si>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</si>
  <si>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</si>
  <si>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</si>
  <si>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</si>
  <si>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</si>
  <si>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</si>
  <si>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</si>
  <si>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</si>
  <si>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</si>
  <si>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</si>
  <si>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</si>
  <si>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</si>
  <si>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</si>
  <si>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</si>
  <si>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</si>
  <si>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</si>
  <si>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</si>
  <si>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</si>
  <si>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</si>
  <si>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</si>
  <si>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</si>
  <si>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</si>
  <si>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</si>
  <si>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</si>
  <si>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</si>
  <si>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</si>
  <si>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</si>
  <si>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</si>
  <si>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</si>
  <si>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</si>
  <si>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</si>
  <si>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</si>
  <si>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</si>
  <si>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</si>
  <si>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</si>
  <si>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</si>
  <si>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</si>
  <si>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</si>
  <si>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</si>
  <si>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</si>
  <si>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</si>
  <si>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</si>
  <si>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Microphones</t>
  </si>
  <si>
    <t>Condenser</t>
  </si>
  <si>
    <t>GeneralPurposeBatteries&amp;BatteryChargers</t>
  </si>
  <si>
    <t>DisposableBatteries</t>
  </si>
  <si>
    <t>OfficePaperProducts</t>
  </si>
  <si>
    <t>Paper</t>
  </si>
  <si>
    <t>Stationery</t>
  </si>
  <si>
    <t>Pens,Pencils&amp;WritingSupplies</t>
  </si>
  <si>
    <t>Pens&amp;Refills</t>
  </si>
  <si>
    <t>GelInkRollerballPens</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</si>
  <si>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</si>
  <si>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</si>
  <si>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</si>
  <si>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</si>
  <si>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</si>
  <si>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</si>
  <si>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</si>
  <si>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</si>
  <si>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</si>
  <si>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</si>
  <si>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</si>
  <si>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</si>
  <si>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</si>
  <si>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</si>
  <si>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</si>
  <si>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</si>
  <si>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</si>
  <si>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</si>
  <si>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</si>
  <si>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</si>
  <si>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</si>
  <si>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</si>
  <si>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</si>
  <si>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</si>
  <si>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</si>
  <si>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</si>
  <si>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</si>
  <si>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</si>
  <si>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</si>
  <si>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</si>
  <si>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</si>
  <si>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WireboundNotebooks</t>
  </si>
  <si>
    <t>RechargeableBatteries</t>
  </si>
  <si>
    <t>BluetoothAdapters</t>
  </si>
  <si>
    <t>USBtoUSBAdapters</t>
  </si>
  <si>
    <t>CompleteTripodUnits</t>
  </si>
  <si>
    <t>Notepads&amp;MemoBooks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</si>
  <si>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</si>
  <si>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</si>
  <si>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</si>
  <si>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</si>
  <si>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</si>
  <si>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</si>
  <si>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</si>
  <si>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</si>
  <si>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</si>
  <si>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</si>
  <si>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</si>
  <si>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</si>
  <si>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</si>
  <si>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</si>
  <si>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</si>
  <si>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</si>
  <si>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</si>
  <si>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</si>
  <si>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BottledInk</t>
  </si>
  <si>
    <t>CompositionNotebooks</t>
  </si>
  <si>
    <t>RetractableBallpointPens</t>
  </si>
  <si>
    <t>EthernetCables</t>
  </si>
  <si>
    <t>Components</t>
  </si>
  <si>
    <t>Memory</t>
  </si>
  <si>
    <t>UninterruptedPowerSupplies</t>
  </si>
  <si>
    <t>Cases</t>
  </si>
  <si>
    <t>SecureDigitalCards</t>
  </si>
  <si>
    <t>Flashes&amp;SelfieLights</t>
  </si>
  <si>
    <t>SelfieLights</t>
  </si>
  <si>
    <t>Webcams&amp;VoIPEquipment</t>
  </si>
  <si>
    <t>Webcams</t>
  </si>
  <si>
    <t>CoolingPads</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</si>
  <si>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</si>
  <si>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</si>
  <si>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</si>
  <si>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</si>
  <si>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</si>
  <si>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</si>
  <si>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</si>
  <si>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</si>
  <si>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</si>
  <si>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</si>
  <si>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</si>
  <si>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</si>
  <si>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StickBallpointPens</t>
  </si>
  <si>
    <t>DrawingMaterials</t>
  </si>
  <si>
    <t>DrawingMedia</t>
  </si>
  <si>
    <t>Pencils</t>
  </si>
  <si>
    <t>WoodenPencils</t>
  </si>
  <si>
    <t>InternalHardDrives</t>
  </si>
  <si>
    <t>Printers</t>
  </si>
  <si>
    <t>Pens</t>
  </si>
  <si>
    <t>SATACables</t>
  </si>
  <si>
    <t>PCHeadsets</t>
  </si>
  <si>
    <t>GamingKeyboards</t>
  </si>
  <si>
    <t>SoundbarSpeakers</t>
  </si>
  <si>
    <t>Earpads</t>
  </si>
  <si>
    <t>InkjetPrinters</t>
  </si>
  <si>
    <t>Arts&amp;Crafts</t>
  </si>
  <si>
    <t>Drawing&amp;PaintingSupplies</t>
  </si>
  <si>
    <t>ColouringPens&amp;Markers</t>
  </si>
  <si>
    <t>Headsets</t>
  </si>
  <si>
    <t>ExternalSolidStateDrives</t>
  </si>
  <si>
    <t>PowerLANAdapters</t>
  </si>
  <si>
    <t>InkjetInkRefills&amp;Kits</t>
  </si>
  <si>
    <t>PhotoStudio&amp;Lighting</t>
  </si>
  <si>
    <t>PhotoBackgroundAccessories</t>
  </si>
  <si>
    <t>BackgroundSupports</t>
  </si>
  <si>
    <t>Financial&amp;Business</t>
  </si>
  <si>
    <t>PowerAccessories</t>
  </si>
  <si>
    <t>SurgeProtectors</t>
  </si>
  <si>
    <t>Tablets</t>
  </si>
  <si>
    <t>CordManagement</t>
  </si>
  <si>
    <t>TonerCartridges</t>
  </si>
  <si>
    <t>LiquidInkRollerballPens</t>
  </si>
  <si>
    <t>FountainPens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</si>
  <si>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</si>
  <si>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</si>
  <si>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</si>
  <si>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</si>
  <si>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</si>
  <si>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</si>
  <si>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</si>
  <si>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</si>
  <si>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</si>
  <si>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</si>
  <si>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</si>
  <si>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</si>
  <si>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</si>
  <si>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</si>
  <si>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</si>
  <si>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</si>
  <si>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</si>
  <si>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</si>
  <si>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</si>
  <si>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</si>
  <si>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</si>
  <si>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</si>
  <si>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</si>
  <si>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DryIrons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</si>
  <si>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</si>
  <si>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</si>
  <si>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</si>
  <si>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</si>
  <si>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</si>
  <si>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</si>
  <si>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</si>
  <si>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</si>
  <si>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</si>
  <si>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</si>
  <si>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</si>
  <si>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SteamIrons</t>
  </si>
  <si>
    <t>JuicerMixerGrinders</t>
  </si>
  <si>
    <t>Vacuums&amp;FloorCare</t>
  </si>
  <si>
    <t>Vacuums</t>
  </si>
  <si>
    <t>HandheldVacuums</t>
  </si>
  <si>
    <t>EggBoilers</t>
  </si>
  <si>
    <t>SandwichMakers</t>
  </si>
  <si>
    <t>MiniFoodProcessors&amp;Choppers</t>
  </si>
  <si>
    <t>DigitalScales</t>
  </si>
  <si>
    <t>VacuumSealers</t>
  </si>
  <si>
    <t>Fans</t>
  </si>
  <si>
    <t>CeilingFans</t>
  </si>
  <si>
    <t>CanisterVacuums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</si>
  <si>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</si>
  <si>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</si>
  <si>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</si>
  <si>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</si>
  <si>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</si>
  <si>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</si>
  <si>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</si>
  <si>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</si>
  <si>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</si>
  <si>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</si>
  <si>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</si>
  <si>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</si>
  <si>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</si>
  <si>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CarAccessories</t>
  </si>
  <si>
    <t>InteriorAccessories</t>
  </si>
  <si>
    <t>AirPurifiers&amp;Ionizers</t>
  </si>
  <si>
    <t>Wet-DryVacuums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</si>
  <si>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</si>
  <si>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</si>
  <si>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</si>
  <si>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</si>
  <si>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</si>
  <si>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</si>
  <si>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</si>
  <si>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</si>
  <si>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</si>
  <si>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</si>
  <si>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</si>
  <si>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</si>
  <si>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</si>
  <si>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</si>
  <si>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</si>
  <si>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</si>
  <si>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</si>
  <si>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</si>
  <si>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</si>
  <si>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</si>
  <si>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</si>
  <si>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</si>
  <si>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</si>
  <si>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RoboticVacuums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</si>
  <si>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</si>
  <si>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</si>
  <si>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</si>
  <si>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</si>
  <si>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</si>
  <si>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</si>
  <si>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</si>
  <si>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</si>
  <si>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</si>
  <si>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</si>
  <si>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</si>
  <si>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</si>
  <si>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</si>
  <si>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</si>
  <si>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</si>
  <si>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VacuumBags</t>
  </si>
  <si>
    <t>HandheldBags</t>
  </si>
  <si>
    <t>Category</t>
  </si>
  <si>
    <t>Category 1</t>
  </si>
  <si>
    <t>Category 2</t>
  </si>
  <si>
    <t>Category 3</t>
  </si>
  <si>
    <t>Category 4</t>
  </si>
  <si>
    <t>Category 5</t>
  </si>
  <si>
    <t>Category 6</t>
  </si>
  <si>
    <t>Product_id</t>
  </si>
  <si>
    <t>Product_name</t>
  </si>
  <si>
    <t>Total Potential Revenue</t>
  </si>
  <si>
    <t>Discount Range Bucket</t>
  </si>
  <si>
    <t>Price Range Bucket</t>
  </si>
  <si>
    <t>Average of discount_percentage</t>
  </si>
  <si>
    <t>Row Labels</t>
  </si>
  <si>
    <t>Grand Total</t>
  </si>
  <si>
    <t>Count of Product_name</t>
  </si>
  <si>
    <t>Sum of rating_count</t>
  </si>
  <si>
    <t>Average of actual_price</t>
  </si>
  <si>
    <t>Average of discounted_price</t>
  </si>
  <si>
    <t>Rating</t>
  </si>
  <si>
    <t>Sum of Total Potential Revenue</t>
  </si>
  <si>
    <t>&lt;₹200</t>
  </si>
  <si>
    <t>&gt;₹500</t>
  </si>
  <si>
    <t>₹200–₹500</t>
  </si>
  <si>
    <t>Average of rating</t>
  </si>
  <si>
    <t>Max of discount_percentage</t>
  </si>
  <si>
    <t>Distinct Count of Product_name</t>
  </si>
  <si>
    <t>Electronics</t>
  </si>
  <si>
    <t>Home&amp;Kitchen</t>
  </si>
  <si>
    <t>Computers&amp;Accessories</t>
  </si>
  <si>
    <t>MusicalInstruments</t>
  </si>
  <si>
    <t>Toys&amp;Games</t>
  </si>
  <si>
    <t>OfficeProducts</t>
  </si>
  <si>
    <t>HomeImprovement</t>
  </si>
  <si>
    <t>Health&amp;PersonalCare</t>
  </si>
  <si>
    <t>Car&amp;Motorbike</t>
  </si>
  <si>
    <t>Main Category</t>
  </si>
  <si>
    <t>1. What is the average discount percentage by product category?</t>
  </si>
  <si>
    <t>2. How many products are listed under each category?</t>
  </si>
  <si>
    <t>3. What is the total number of reviews per category?</t>
  </si>
  <si>
    <t>4. Which products have the highest average ratings?</t>
  </si>
  <si>
    <t>5. What is the average actual price vs the discounted price by category?</t>
  </si>
  <si>
    <t>6. Which products have the highest number of reviews?</t>
  </si>
  <si>
    <t>Column Labels</t>
  </si>
  <si>
    <t>Count of rating_count</t>
  </si>
  <si>
    <t>Average Discount Percentage by Product Category</t>
  </si>
  <si>
    <t>Total products are listed under each category</t>
  </si>
  <si>
    <t>Highest Average rating</t>
  </si>
  <si>
    <t>Average rating</t>
  </si>
  <si>
    <t>Product_Name</t>
  </si>
  <si>
    <t>7. How many products have a discount of 50% or more?</t>
  </si>
  <si>
    <t>Count of discount_percentage</t>
  </si>
  <si>
    <t>8. What is the distribution of product ratings (e.g., how many products are rated 3.0, 4.0, etc.)?</t>
  </si>
  <si>
    <t>9. What is the total potential revenue (actual_price × rating_count) by category?</t>
  </si>
  <si>
    <t>total potential revenue by category</t>
  </si>
  <si>
    <t>10. What is the number of unique products per price range bucket (e.g., &lt;₹200, ₹200–₹500, &gt;₹500)?</t>
  </si>
  <si>
    <t>11. How does the rating relate to the level of discount?</t>
  </si>
  <si>
    <t xml:space="preserve">Discount % Bucket </t>
  </si>
  <si>
    <t>11-20%</t>
  </si>
  <si>
    <t>41-50%</t>
  </si>
  <si>
    <t>51-60%</t>
  </si>
  <si>
    <t>71-80%</t>
  </si>
  <si>
    <t>81-90%</t>
  </si>
  <si>
    <t>31-40%</t>
  </si>
  <si>
    <t>21-30%</t>
  </si>
  <si>
    <t>61-70%</t>
  </si>
  <si>
    <t>0-10%</t>
  </si>
  <si>
    <t>91-100%</t>
  </si>
  <si>
    <t>12. How many products have fewer than 1,000 reviews?</t>
  </si>
  <si>
    <t>13. Which categories have products with the highest discounts?</t>
  </si>
  <si>
    <t>Category with the highest discount</t>
  </si>
  <si>
    <t>14. Identify the top 5 products in terms of rating and number of reviews combined.</t>
  </si>
  <si>
    <t>Calculated Combined</t>
  </si>
  <si>
    <t>Sum of Calculated Combined</t>
  </si>
  <si>
    <t>Count of rating</t>
  </si>
  <si>
    <t>Products have the highest number of reviews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</si>
</sst>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3" formatCode="_(* #,##0.00_);_(* \(#,##0.00\);_(* &quot;-&quot;??_);_(@_)"/>
    <numFmt numFmtId="164" formatCode="_(* #,##0_);_(* \(#,##0\);_(* &quot;-&quot;??_);_(@_)"/>
    <numFmt numFmtId="165" formatCode="_ [$₹-4009]\ * #,##0.00_ ;_ [$₹-4009]\ * \-#,##0.00_ ;_ [$₹-4009]\ * &quot;-&quot;??_ ;_ @_ "/>
    <numFmt numFmtId="166" formatCode="#,##0;[Red]#,##0"/>
    <numFmt numFmtId="167" formatCode="0.00;[Red]0.00"/>
    <numFmt numFmtId="168" formatCode="[$₹-4009]\ #,##0.00"/>
  </numFmts>
  <fonts count="20"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u/>
      <sz val="12"/>
      <color theme="10"/>
      <name val="Aptos Narrow"/>
      <family val="2"/>
      <scheme val="minor"/>
    </font>
    <font>
      <sz val="12"/>
      <name val="Aptos Narrow"/>
      <family val="2"/>
      <scheme val="minor"/>
    </font>
  </fonts>
  <fills count="38">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rgb="FFFFFF00"/>
        <bgColor indexed="64"/>
      </patternFill>
    </fill>
    <fill>
      <patternFill patternType="solid">
        <fgColor theme="5"/>
        <bgColor indexed="64"/>
      </patternFill>
    </fill>
    <fill>
      <patternFill patternType="solid">
        <fgColor theme="9" tint="0.59999389629810485"/>
        <bgColor indexed="64"/>
      </patternFill>
    </fill>
    <fill>
      <patternFill patternType="solid">
        <fgColor theme="0" tint="-4.9989318521683403E-2"/>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4" tint="0.39997558519241921"/>
      </top>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0" fontId="18" fillId="0" borderId="0" applyNumberFormat="0" applyFill="0" applyBorder="0" applyAlignment="0" applyProtection="0"/>
  </cellStyleXfs>
  <cellXfs count="35">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16" fillId="0" borderId="0" xfId="0" applyFont="1"/>
    <xf numFmtId="164" fontId="16" fillId="0" borderId="0" xfId="42" applyNumberFormat="1" applyFont="1"/>
    <xf numFmtId="165" fontId="16" fillId="0" borderId="0" xfId="0" applyNumberFormat="1" applyFont="1"/>
    <xf numFmtId="165" fontId="0" fillId="0" borderId="0" xfId="0" applyNumberFormat="1"/>
    <xf numFmtId="0" fontId="18" fillId="0" borderId="0" xfId="43"/>
    <xf numFmtId="0" fontId="0" fillId="0" borderId="0" xfId="0" pivotButton="1"/>
    <xf numFmtId="0" fontId="0" fillId="0" borderId="0" xfId="0" applyAlignment="1">
      <alignment horizontal="left"/>
    </xf>
    <xf numFmtId="164" fontId="1" fillId="0" borderId="0" xfId="0" applyNumberFormat="1" applyFont="1"/>
    <xf numFmtId="10" fontId="0" fillId="0" borderId="0" xfId="0" applyNumberFormat="1"/>
    <xf numFmtId="166" fontId="0" fillId="0" borderId="0" xfId="0" applyNumberFormat="1"/>
    <xf numFmtId="167" fontId="0" fillId="0" borderId="0" xfId="0" applyNumberFormat="1"/>
    <xf numFmtId="0" fontId="0" fillId="34" borderId="0" xfId="0" applyFill="1" applyAlignment="1">
      <alignment horizontal="left"/>
    </xf>
    <xf numFmtId="167" fontId="0" fillId="34" borderId="0" xfId="0" applyNumberFormat="1" applyFill="1"/>
    <xf numFmtId="0" fontId="16" fillId="33" borderId="10" xfId="0" applyFont="1" applyFill="1" applyBorder="1" applyAlignment="1">
      <alignment horizontal="left"/>
    </xf>
    <xf numFmtId="0" fontId="0" fillId="35" borderId="0" xfId="0" applyFill="1" applyAlignment="1">
      <alignment horizontal="left"/>
    </xf>
    <xf numFmtId="168" fontId="0" fillId="0" borderId="0" xfId="0" applyNumberFormat="1"/>
    <xf numFmtId="2" fontId="0" fillId="0" borderId="0" xfId="0" applyNumberFormat="1"/>
    <xf numFmtId="164" fontId="0" fillId="0" borderId="0" xfId="0" applyNumberFormat="1"/>
    <xf numFmtId="0" fontId="19" fillId="36" borderId="0" xfId="0" applyFont="1" applyFill="1" applyAlignment="1">
      <alignment horizontal="left"/>
    </xf>
    <xf numFmtId="3" fontId="19" fillId="36" borderId="0" xfId="0" applyNumberFormat="1" applyFont="1" applyFill="1"/>
    <xf numFmtId="0" fontId="0" fillId="36" borderId="0" xfId="0" applyFill="1"/>
    <xf numFmtId="0" fontId="0" fillId="37" borderId="0" xfId="0" applyFill="1"/>
    <xf numFmtId="2" fontId="0" fillId="34" borderId="0" xfId="0" applyNumberFormat="1" applyFill="1"/>
    <xf numFmtId="0" fontId="0" fillId="37" borderId="0" xfId="0" applyFill="1" applyAlignment="1">
      <alignment horizontal="center" vertical="center"/>
    </xf>
    <xf numFmtId="0" fontId="0" fillId="0" borderId="0" xfId="0" applyNumberFormat="1"/>
    <xf numFmtId="0" fontId="0" fillId="35" borderId="0" xfId="0" applyNumberFormat="1" applyFill="1"/>
    <xf numFmtId="0" fontId="0" fillId="0" borderId="0" xfId="0" pivotButton="1" applyBorder="1"/>
    <xf numFmtId="0" fontId="0" fillId="0" borderId="0" xfId="0" applyBorder="1"/>
    <xf numFmtId="0" fontId="0" fillId="0" borderId="0" xfId="0" applyBorder="1" applyAlignment="1">
      <alignment horizontal="left"/>
    </xf>
    <xf numFmtId="0" fontId="0" fillId="0" borderId="0" xfId="0" applyNumberFormat="1" applyBorder="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3"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7">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fill>
        <patternFill patternType="solid">
          <bgColor theme="5"/>
        </patternFill>
      </fill>
    </dxf>
    <dxf>
      <font>
        <color theme="0"/>
      </font>
    </dxf>
    <dxf>
      <fill>
        <patternFill>
          <bgColor theme="9"/>
        </patternFill>
      </fill>
    </dxf>
    <dxf>
      <font>
        <color auto="1"/>
      </font>
    </dxf>
    <dxf>
      <fill>
        <patternFill>
          <bgColor theme="9" tint="0.59999389629810485"/>
        </patternFill>
      </fill>
    </dxf>
    <dxf>
      <fill>
        <patternFill patternType="solid">
          <bgColor rgb="FFFFFF00"/>
        </patternFill>
      </fill>
    </dxf>
    <dxf>
      <fill>
        <patternFill patternType="solid">
          <bgColor rgb="FFFFFF00"/>
        </patternFill>
      </fill>
    </dxf>
    <dxf>
      <numFmt numFmtId="2" formatCode="0.00"/>
    </dxf>
    <dxf>
      <fill>
        <patternFill patternType="solid">
          <bgColor theme="5"/>
        </patternFill>
      </fill>
    </dxf>
    <dxf>
      <fill>
        <patternFill patternType="solid">
          <bgColor theme="5"/>
        </patternFill>
      </fill>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fill>
        <patternFill patternType="solid">
          <bgColor theme="5"/>
        </patternFill>
      </fill>
    </dxf>
    <dxf>
      <font>
        <color theme="0"/>
      </font>
    </dxf>
    <dxf>
      <fill>
        <patternFill>
          <bgColor theme="9"/>
        </patternFill>
      </fill>
    </dxf>
    <dxf>
      <font>
        <color auto="1"/>
      </font>
    </dxf>
    <dxf>
      <fill>
        <patternFill>
          <bgColor theme="9" tint="0.59999389629810485"/>
        </patternFill>
      </fill>
    </dxf>
    <dxf>
      <fill>
        <patternFill patternType="solid">
          <bgColor rgb="FFFFFF00"/>
        </patternFill>
      </fill>
    </dxf>
    <dxf>
      <fill>
        <patternFill patternType="solid">
          <bgColor rgb="FFFFFF00"/>
        </patternFill>
      </fill>
    </dxf>
    <dxf>
      <numFmt numFmtId="2" formatCode="0.00"/>
    </dxf>
    <dxf>
      <fill>
        <patternFill patternType="solid">
          <bgColor theme="5"/>
        </patternFill>
      </fill>
    </dxf>
    <dxf>
      <fill>
        <patternFill patternType="solid">
          <bgColor theme="5"/>
        </patternFill>
      </fill>
    </dxf>
    <dxf>
      <fill>
        <patternFill>
          <bgColor theme="9" tint="0.59999389629810485"/>
        </patternFill>
      </fill>
    </dxf>
    <dxf>
      <font>
        <color auto="1"/>
      </font>
    </dxf>
    <dxf>
      <fill>
        <patternFill>
          <bgColor theme="9"/>
        </patternFill>
      </fill>
    </dxf>
    <dxf>
      <font>
        <color theme="0"/>
      </font>
    </dxf>
    <dxf>
      <fill>
        <patternFill patternType="solid">
          <bgColor theme="5"/>
        </patternFill>
      </fill>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numFmt numFmtId="2" formatCode="0.00"/>
    </dxf>
    <dxf>
      <fill>
        <patternFill patternType="solid">
          <bgColor rgb="FFFFFF00"/>
        </patternFill>
      </fill>
    </dxf>
    <dxf>
      <fill>
        <patternFill patternType="solid">
          <bgColor rgb="FFFFFF00"/>
        </patternFill>
      </fill>
    </dxf>
    <dxf>
      <fill>
        <patternFill patternType="solid">
          <bgColor theme="5"/>
        </patternFill>
      </fill>
    </dxf>
    <dxf>
      <fill>
        <patternFill patternType="solid">
          <bgColor theme="5"/>
        </patternFill>
      </fill>
    </dxf>
    <dxf>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3" formatCode="0%"/>
    </dxf>
    <dxf>
      <numFmt numFmtId="13" formatCode="0%"/>
    </dxf>
    <dxf>
      <numFmt numFmtId="13" formatCode="0%"/>
    </dxf>
    <dxf>
      <numFmt numFmtId="13" formatCode="0%"/>
    </dxf>
    <dxf>
      <numFmt numFmtId="13" formatCode="0%"/>
    </dxf>
    <dxf>
      <numFmt numFmtId="165" formatCode="_ [$₹-4009]\ * #,##0.00_ ;_ [$₹-4009]\ * \-#,##0.00_ ;_ [$₹-4009]\ * &quot;-&quot;??_ ;_ @_ "/>
    </dxf>
    <dxf>
      <numFmt numFmtId="165" formatCode="_ [$₹-4009]\ * #,##0.00_ ;_ [$₹-4009]\ * \-#,##0.00_ ;_ [$₹-4009]\ * &quot;-&quot;??_ ;_ @_ "/>
    </dxf>
    <dxf>
      <numFmt numFmtId="165" formatCode="_ [$₹-4009]\ * #,##0.00_ ;_ [$₹-4009]\ * \-#,##0.00_ ;_ [$₹-4009]\ * &quot;-&quot;??_ ;_ @_ "/>
    </dxf>
    <dxf>
      <numFmt numFmtId="165" formatCode="_ [$₹-4009]\ * #,##0.00_ ;_ [$₹-4009]\ * \-#,##0.00_ ;_ [$₹-4009]\ * &quot;-&quot;??_ ;_ @_ "/>
    </dxf>
    <dxf>
      <numFmt numFmtId="165" formatCode="_ [$₹-4009]\ * #,##0.00_ ;_ [$₹-4009]\ * \-#,##0.00_ ;_ [$₹-4009]\ * &quot;-&quot;??_ ;_ @_ "/>
    </dxf>
    <dxf>
      <numFmt numFmtId="165" formatCode="_ [$₹-4009]\ * #,##0.00_ ;_ [$₹-4009]\ * \-#,##0.00_ ;_ [$₹-4009]\ * &quot;-&quot;??_ ;_ @_ "/>
    </dxf>
    <dxf>
      <font>
        <b/>
        <i val="0"/>
        <strike val="0"/>
        <condense val="0"/>
        <extend val="0"/>
        <outline val="0"/>
        <shadow val="0"/>
        <u val="none"/>
        <vertAlign val="baseline"/>
        <sz val="12"/>
        <color theme="1"/>
        <name val="Aptos Narrow"/>
        <family val="2"/>
        <scheme val="minor"/>
      </font>
    </dxf>
  </dxfs>
  <tableStyles count="0" defaultTableStyle="TableStyleMedium2" defaultPivotStyle="PivotStyleLight16"/>
  <colors>
    <mruColors>
      <color rgb="FFFFFFFF"/>
      <color rgb="FFED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owerPivotData" Target="model/item.data"/><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microsoft.com/office/2007/relationships/slicerCache" Target="slicerCaches/slicerCache1.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sharedStrings" Target="sharedStrings.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styles" Target="styles.xml"/><Relationship Id="rId10" Type="http://schemas.openxmlformats.org/officeDocument/2006/relationships/pivotCacheDefinition" Target="pivotCache/pivotCacheDefinition6.xml"/><Relationship Id="rId19" Type="http://schemas.openxmlformats.org/officeDocument/2006/relationships/pivotCacheDefinition" Target="pivotCache/pivotCacheDefinition15.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using Amazon case study.xlsx]Pivot Table!PivotTable1</c:name>
    <c:fmtId val="12"/>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AVERAGE</a:t>
            </a:r>
            <a:r>
              <a:rPr lang="en-US" sz="1200" b="1" baseline="0"/>
              <a:t> DISCOUNT BY CATEGORY</a:t>
            </a:r>
            <a:endParaRPr lang="en-US" sz="1200" b="1"/>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Table'!$A$5:$A$14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Table'!$B$5:$B$14</c:f>
              <c:numCache>
                <c:formatCode>0.00%</c:formatCode>
                <c:ptCount val="9"/>
                <c:pt idx="0">
                  <c:v>0.42</c:v>
                </c:pt>
                <c:pt idx="1">
                  <c:v>0.53224000000000005</c:v>
                </c:pt>
                <c:pt idx="2">
                  <c:v>0.4990612244897959</c:v>
                </c:pt>
                <c:pt idx="3">
                  <c:v>0.53</c:v>
                </c:pt>
                <c:pt idx="4">
                  <c:v>0.40120535714285716</c:v>
                </c:pt>
                <c:pt idx="5">
                  <c:v>0.57499999999999996</c:v>
                </c:pt>
                <c:pt idx="6">
                  <c:v>0.46</c:v>
                </c:pt>
                <c:pt idx="7">
                  <c:v>0.1235483870967742</c:v>
                </c:pt>
                <c:pt idx="8">
                  <c:v>0</c:v>
                </c:pt>
              </c:numCache>
            </c:numRef>
          </c:val>
          <c:extLst>
            <c:ext xmlns:c16="http://schemas.microsoft.com/office/drawing/2014/chart" uri="{C3380CC4-5D6E-409C-BE32-E72D297353CC}">
              <c16:uniqueId val="{00000000-B813-496E-9339-CF06696648E5}"/>
            </c:ext>
          </c:extLst>
        </c:ser>
        <c:dLbls>
          <c:dLblPos val="outEnd"/>
          <c:showLegendKey val="0"/>
          <c:showVal val="1"/>
          <c:showCatName val="0"/>
          <c:showSerName val="0"/>
          <c:showPercent val="0"/>
          <c:showBubbleSize val="0"/>
        </c:dLbls>
        <c:gapWidth val="107"/>
        <c:overlap val="-27"/>
        <c:axId val="384642767"/>
        <c:axId val="384620207"/>
      </c:barChart>
      <c:catAx>
        <c:axId val="38464276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4620207"/>
        <c:crosses val="autoZero"/>
        <c:auto val="1"/>
        <c:lblAlgn val="ctr"/>
        <c:lblOffset val="100"/>
        <c:noMultiLvlLbl val="0"/>
      </c:catAx>
      <c:valAx>
        <c:axId val="384620207"/>
        <c:scaling>
          <c:orientation val="minMax"/>
        </c:scaling>
        <c:delete val="1"/>
        <c:axPos val="l"/>
        <c:numFmt formatCode="0.00%" sourceLinked="1"/>
        <c:majorTickMark val="out"/>
        <c:minorTickMark val="none"/>
        <c:tickLblPos val="nextTo"/>
        <c:crossAx val="384642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using Amazon case study.xlsx]Pivot Table!PivotTable5</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cap="rnd" cmpd="sng">
            <a:solidFill>
              <a:schemeClr val="accent2"/>
            </a:solidFill>
            <a:round/>
          </a:ln>
          <a:effectLst>
            <a:softEdge rad="0"/>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cap="rnd" cmpd="sng">
            <a:solidFill>
              <a:schemeClr val="accent1"/>
            </a:solidFill>
            <a:round/>
          </a:ln>
          <a:effectLst>
            <a:softEdge rad="0"/>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5400" cap="rnd" cmpd="sng">
            <a:solidFill>
              <a:schemeClr val="accent1"/>
            </a:solidFill>
            <a:round/>
          </a:ln>
          <a:effectLst>
            <a:softEdge rad="0"/>
          </a:effectLst>
        </c:spPr>
        <c:marker>
          <c:symbol val="none"/>
        </c:marker>
        <c:dLbl>
          <c:idx val="0"/>
          <c:spPr>
            <a:noFill/>
            <a:ln>
              <a:noFill/>
            </a:ln>
            <a:effectLst/>
          </c:spPr>
          <c:txPr>
            <a:bodyPr rot="0" spcFirstLastPara="1" vertOverflow="overflow" horzOverflow="overflow" vert="horz" wrap="square" lIns="0" tIns="91440" rIns="91440" bIns="182880" numCol="1" spcCol="365760" anchor="t"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6"/>
        <c:spPr>
          <a:solidFill>
            <a:schemeClr val="accent1"/>
          </a:solidFill>
          <a:ln>
            <a:noFill/>
          </a:ln>
          <a:effectLst/>
        </c:spPr>
        <c:dLbl>
          <c:idx val="0"/>
          <c:layout>
            <c:manualLayout>
              <c:x val="0"/>
              <c:y val="-3.240740740740740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5400" cap="rnd" cmpd="sng">
            <a:solidFill>
              <a:schemeClr val="accent2"/>
            </a:solidFill>
            <a:round/>
          </a:ln>
          <a:effectLst>
            <a:softEdge rad="0"/>
          </a:effectLst>
        </c:spPr>
        <c:marker>
          <c:symbol val="none"/>
        </c:marker>
      </c:pivotFmt>
      <c:pivotFmt>
        <c:idx val="8"/>
        <c:spPr>
          <a:ln w="25400" cap="rnd" cmpd="sng">
            <a:solidFill>
              <a:schemeClr val="accent2"/>
            </a:solidFill>
            <a:round/>
          </a:ln>
          <a:effectLst>
            <a:softEdge rad="0"/>
          </a:effectLst>
        </c:spPr>
        <c:marker>
          <c:symbol val="none"/>
        </c:marker>
      </c:pivotFmt>
      <c:pivotFmt>
        <c:idx val="9"/>
        <c:spPr>
          <a:ln w="25400" cap="rnd" cmpd="sng">
            <a:solidFill>
              <a:schemeClr val="accent2"/>
            </a:solidFill>
            <a:round/>
          </a:ln>
          <a:effectLst>
            <a:softEdge rad="0"/>
          </a:effectLst>
        </c:spPr>
        <c:marker>
          <c:symbol val="none"/>
        </c:marker>
      </c:pivotFmt>
      <c:pivotFmt>
        <c:idx val="10"/>
        <c:spPr>
          <a:ln w="25400" cap="rnd" cmpd="sng">
            <a:solidFill>
              <a:schemeClr val="accent2"/>
            </a:solidFill>
            <a:round/>
          </a:ln>
          <a:effectLst>
            <a:softEdge rad="0"/>
          </a:effectLst>
        </c:spPr>
        <c:marker>
          <c:symbol val="none"/>
        </c:marker>
      </c:pivotFmt>
      <c:pivotFmt>
        <c:idx val="11"/>
        <c:spPr>
          <a:ln w="25400" cap="rnd" cmpd="sng">
            <a:solidFill>
              <a:schemeClr val="accent2"/>
            </a:solidFill>
            <a:round/>
          </a:ln>
          <a:effectLst>
            <a:softEdge rad="0"/>
          </a:effectLst>
        </c:spPr>
        <c:marker>
          <c:symbol val="none"/>
        </c:marker>
      </c:pivotFmt>
      <c:pivotFmt>
        <c:idx val="12"/>
        <c:spPr>
          <a:ln w="25400" cap="rnd" cmpd="sng">
            <a:solidFill>
              <a:schemeClr val="accent2"/>
            </a:solidFill>
            <a:round/>
          </a:ln>
          <a:effectLst>
            <a:softEdge rad="0"/>
          </a:effectLst>
        </c:spPr>
        <c:marker>
          <c:symbol val="none"/>
        </c:marker>
      </c:pivotFmt>
      <c:pivotFmt>
        <c:idx val="13"/>
        <c:spPr>
          <a:ln w="25400" cap="rnd" cmpd="sng">
            <a:solidFill>
              <a:schemeClr val="accent2"/>
            </a:solidFill>
            <a:round/>
          </a:ln>
          <a:effectLst>
            <a:softEdge rad="0"/>
          </a:effectLst>
        </c:spPr>
        <c:marker>
          <c:symbol val="none"/>
        </c:marker>
      </c:pivotFmt>
      <c:pivotFmt>
        <c:idx val="14"/>
        <c:spPr>
          <a:ln w="25400" cap="rnd" cmpd="sng">
            <a:solidFill>
              <a:schemeClr val="accent2"/>
            </a:solidFill>
            <a:round/>
          </a:ln>
          <a:effectLst>
            <a:softEdge rad="0"/>
          </a:effectLst>
        </c:spPr>
        <c:marker>
          <c:symbol val="none"/>
        </c:marker>
      </c:pivotFmt>
      <c:pivotFmt>
        <c:idx val="15"/>
        <c:spPr>
          <a:ln w="25400" cap="rnd" cmpd="sng">
            <a:solidFill>
              <a:schemeClr val="accent2"/>
            </a:solidFill>
            <a:round/>
          </a:ln>
          <a:effectLst>
            <a:softEdge rad="0"/>
          </a:effectLst>
        </c:spPr>
        <c:marker>
          <c:symbol val="none"/>
        </c:marker>
      </c:pivotFmt>
    </c:pivotFmts>
    <c:plotArea>
      <c:layout/>
      <c:barChart>
        <c:barDir val="col"/>
        <c:grouping val="clustered"/>
        <c:varyColors val="0"/>
        <c:ser>
          <c:idx val="0"/>
          <c:order val="0"/>
          <c:tx>
            <c:strRef>
              <c:f>'Pivot Table'!$B$70</c:f>
              <c:strCache>
                <c:ptCount val="1"/>
                <c:pt idx="0">
                  <c:v>Average of actual_price</c:v>
                </c:pt>
              </c:strCache>
            </c:strRef>
          </c:tx>
          <c:spPr>
            <a:solidFill>
              <a:schemeClr val="accent1"/>
            </a:solidFill>
            <a:ln>
              <a:noFill/>
            </a:ln>
            <a:effectLst/>
          </c:spPr>
          <c:invertIfNegative val="0"/>
          <c:dPt>
            <c:idx val="1"/>
            <c:invertIfNegative val="0"/>
            <c:bubble3D val="0"/>
            <c:extLst>
              <c:ext xmlns:c16="http://schemas.microsoft.com/office/drawing/2014/chart" uri="{C3380CC4-5D6E-409C-BE32-E72D297353CC}">
                <c16:uniqueId val="{00000004-C73B-4A63-8A83-550A29A58E89}"/>
              </c:ext>
            </c:extLst>
          </c:dPt>
          <c:dLbls>
            <c:dLbl>
              <c:idx val="1"/>
              <c:layout>
                <c:manualLayout>
                  <c:x val="0"/>
                  <c:y val="-3.240740740740740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73B-4A63-8A83-550A29A58E8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Table'!$A$71:$A$80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Table'!$B$71:$B$80</c:f>
              <c:numCache>
                <c:formatCode>[$₹-4009]\ #,##0.00</c:formatCode>
                <c:ptCount val="9"/>
                <c:pt idx="0">
                  <c:v>4000</c:v>
                </c:pt>
                <c:pt idx="1">
                  <c:v>1857.7456533333334</c:v>
                </c:pt>
                <c:pt idx="2">
                  <c:v>10418.083673469388</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C73B-4A63-8A83-550A29A58E89}"/>
            </c:ext>
          </c:extLst>
        </c:ser>
        <c:dLbls>
          <c:showLegendKey val="0"/>
          <c:showVal val="1"/>
          <c:showCatName val="0"/>
          <c:showSerName val="0"/>
          <c:showPercent val="0"/>
          <c:showBubbleSize val="0"/>
        </c:dLbls>
        <c:gapWidth val="219"/>
        <c:overlap val="-27"/>
        <c:axId val="974472687"/>
        <c:axId val="974453487"/>
      </c:barChart>
      <c:lineChart>
        <c:grouping val="standard"/>
        <c:varyColors val="0"/>
        <c:ser>
          <c:idx val="1"/>
          <c:order val="1"/>
          <c:tx>
            <c:strRef>
              <c:f>'Pivot Table'!$C$70</c:f>
              <c:strCache>
                <c:ptCount val="1"/>
                <c:pt idx="0">
                  <c:v>Average of discounted_price</c:v>
                </c:pt>
              </c:strCache>
            </c:strRef>
          </c:tx>
          <c:spPr>
            <a:ln w="25400" cap="rnd" cmpd="sng">
              <a:solidFill>
                <a:schemeClr val="accent2"/>
              </a:solidFill>
              <a:round/>
            </a:ln>
            <a:effectLst>
              <a:softEdge rad="0"/>
            </a:effectLst>
          </c:spPr>
          <c:marker>
            <c:symbol val="none"/>
          </c:marker>
          <c:dLbls>
            <c:spPr>
              <a:noFill/>
              <a:ln>
                <a:noFill/>
              </a:ln>
              <a:effectLst/>
            </c:spPr>
            <c:txPr>
              <a:bodyPr rot="0" spcFirstLastPara="1" vertOverflow="overflow" horzOverflow="overflow" vert="horz" wrap="square" lIns="0" tIns="91440" rIns="91440" bIns="182880" numCol="1" spcCol="365760" anchor="t"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'Pivot Table'!$A$71:$A$80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Table'!$C$71:$C$80</c:f>
              <c:numCache>
                <c:formatCode>[$₹-4009]\ #,##0.00</c:formatCode>
                <c:ptCount val="9"/>
                <c:pt idx="0">
                  <c:v>2339</c:v>
                </c:pt>
                <c:pt idx="1">
                  <c:v>947.48895999999991</c:v>
                </c:pt>
                <c:pt idx="2">
                  <c:v>6225.8693877551023</c:v>
                </c:pt>
                <c:pt idx="3">
                  <c:v>899</c:v>
                </c:pt>
                <c:pt idx="4">
                  <c:v>2330.6156473214287</c:v>
                </c:pt>
                <c:pt idx="5">
                  <c:v>337</c:v>
                </c:pt>
                <c:pt idx="6">
                  <c:v>638</c:v>
                </c:pt>
                <c:pt idx="7">
                  <c:v>301.58064516129031</c:v>
                </c:pt>
                <c:pt idx="8">
                  <c:v>150</c:v>
                </c:pt>
              </c:numCache>
            </c:numRef>
          </c:val>
          <c:smooth val="1"/>
          <c:extLst>
            <c:ext xmlns:c16="http://schemas.microsoft.com/office/drawing/2014/chart" uri="{C3380CC4-5D6E-409C-BE32-E72D297353CC}">
              <c16:uniqueId val="{00000001-C73B-4A63-8A83-550A29A58E89}"/>
            </c:ext>
          </c:extLst>
        </c:ser>
        <c:dLbls>
          <c:showLegendKey val="0"/>
          <c:showVal val="1"/>
          <c:showCatName val="0"/>
          <c:showSerName val="0"/>
          <c:showPercent val="0"/>
          <c:showBubbleSize val="0"/>
        </c:dLbls>
        <c:marker val="1"/>
        <c:smooth val="0"/>
        <c:axId val="974472687"/>
        <c:axId val="974453487"/>
      </c:lineChart>
      <c:catAx>
        <c:axId val="97447268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4453487"/>
        <c:crosses val="autoZero"/>
        <c:auto val="1"/>
        <c:lblAlgn val="ctr"/>
        <c:lblOffset val="100"/>
        <c:noMultiLvlLbl val="0"/>
      </c:catAx>
      <c:valAx>
        <c:axId val="974453487"/>
        <c:scaling>
          <c:orientation val="minMax"/>
        </c:scaling>
        <c:delete val="1"/>
        <c:axPos val="l"/>
        <c:numFmt formatCode="[$₹-4009]\ #,##0.00" sourceLinked="1"/>
        <c:majorTickMark val="out"/>
        <c:minorTickMark val="none"/>
        <c:tickLblPos val="nextTo"/>
        <c:crossAx val="9744726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using Amazon case study.xlsx]Pivot Table!PivotTable10</c:name>
    <c:fmtId val="8"/>
  </c:pivotSource>
  <c:chart>
    <c:title>
      <c:tx>
        <c:rich>
          <a:bodyPr rot="0" spcFirstLastPara="1" vertOverflow="ellipsis" vert="horz" wrap="square" anchor="ctr" anchorCtr="1"/>
          <a:lstStyle/>
          <a:p>
            <a:pPr>
              <a:defRPr sz="1100" b="1" i="0" u="none" strike="noStrike" kern="1200" spc="0" baseline="0">
                <a:solidFill>
                  <a:schemeClr val="tx1">
                    <a:lumMod val="65000"/>
                    <a:lumOff val="35000"/>
                  </a:schemeClr>
                </a:solidFill>
                <a:latin typeface="+mn-lt"/>
                <a:ea typeface="+mn-ea"/>
                <a:cs typeface="+mn-cs"/>
              </a:defRPr>
            </a:pPr>
            <a:r>
              <a:rPr lang="en-US" sz="1100" b="1"/>
              <a:t>PRODUCT</a:t>
            </a:r>
            <a:r>
              <a:rPr lang="en-US" sz="1100" b="1" baseline="0"/>
              <a:t>S PER PRICE RANGE BUCKET</a:t>
            </a:r>
            <a:endParaRPr lang="en-US" sz="1100" b="1"/>
          </a:p>
        </c:rich>
      </c:tx>
      <c:overlay val="0"/>
      <c:spPr>
        <a:noFill/>
        <a:ln>
          <a:noFill/>
        </a:ln>
        <a:effectLst/>
      </c:spPr>
      <c:txPr>
        <a:bodyPr rot="0" spcFirstLastPara="1" vertOverflow="ellipsis" vert="horz" wrap="square" anchor="ctr" anchorCtr="1"/>
        <a:lstStyle/>
        <a:p>
          <a:pPr>
            <a:defRPr sz="11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s>
    <c:plotArea>
      <c:layout/>
      <c:doughnutChart>
        <c:varyColors val="1"/>
        <c:ser>
          <c:idx val="0"/>
          <c:order val="0"/>
          <c:tx>
            <c:strRef>
              <c:f>'Pivot Table'!$B$170:$B$171</c:f>
              <c:strCache>
                <c:ptCount val="1"/>
                <c:pt idx="0">
                  <c:v>&lt;₹200</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AE9-46DC-9F96-4AC35AA6713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AE9-46DC-9F96-4AC35AA6713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AE9-46DC-9F96-4AC35AA6713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AE9-46DC-9F96-4AC35AA6713B}"/>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AE9-46DC-9F96-4AC35AA6713B}"/>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3AE9-46DC-9F96-4AC35AA6713B}"/>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3AE9-46DC-9F96-4AC35AA6713B}"/>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3AE9-46DC-9F96-4AC35AA6713B}"/>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3AE9-46DC-9F96-4AC35AA6713B}"/>
              </c:ext>
            </c:extLst>
          </c:dPt>
          <c:dLbls>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Table'!$A$172:$A$181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Table'!$B$172:$B$181</c:f>
              <c:numCache>
                <c:formatCode>General</c:formatCode>
                <c:ptCount val="9"/>
                <c:pt idx="1">
                  <c:v>78</c:v>
                </c:pt>
                <c:pt idx="2">
                  <c:v>37</c:v>
                </c:pt>
                <c:pt idx="4">
                  <c:v>26</c:v>
                </c:pt>
                <c:pt idx="7">
                  <c:v>17</c:v>
                </c:pt>
                <c:pt idx="8">
                  <c:v>1</c:v>
                </c:pt>
              </c:numCache>
            </c:numRef>
          </c:val>
          <c:extLst>
            <c:ext xmlns:c16="http://schemas.microsoft.com/office/drawing/2014/chart" uri="{C3380CC4-5D6E-409C-BE32-E72D297353CC}">
              <c16:uniqueId val="{00000012-3AE9-46DC-9F96-4AC35AA6713B}"/>
            </c:ext>
          </c:extLst>
        </c:ser>
        <c:ser>
          <c:idx val="1"/>
          <c:order val="1"/>
          <c:tx>
            <c:strRef>
              <c:f>'Pivot Table'!$C$170:$C$171</c:f>
              <c:strCache>
                <c:ptCount val="1"/>
                <c:pt idx="0">
                  <c:v>&gt;₹500</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14-3AE9-46DC-9F96-4AC35AA6713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6-3AE9-46DC-9F96-4AC35AA6713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18-3AE9-46DC-9F96-4AC35AA6713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1A-3AE9-46DC-9F96-4AC35AA6713B}"/>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1C-3AE9-46DC-9F96-4AC35AA6713B}"/>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1E-3AE9-46DC-9F96-4AC35AA6713B}"/>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20-3AE9-46DC-9F96-4AC35AA6713B}"/>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22-3AE9-46DC-9F96-4AC35AA6713B}"/>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24-3AE9-46DC-9F96-4AC35AA6713B}"/>
              </c:ext>
            </c:extLst>
          </c:dPt>
          <c:dLbls>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Table'!$A$172:$A$181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Table'!$C$172:$C$181</c:f>
              <c:numCache>
                <c:formatCode>General</c:formatCode>
                <c:ptCount val="9"/>
                <c:pt idx="0">
                  <c:v>1</c:v>
                </c:pt>
                <c:pt idx="1">
                  <c:v>152</c:v>
                </c:pt>
                <c:pt idx="2">
                  <c:v>338</c:v>
                </c:pt>
                <c:pt idx="3">
                  <c:v>1</c:v>
                </c:pt>
                <c:pt idx="4">
                  <c:v>352</c:v>
                </c:pt>
                <c:pt idx="6">
                  <c:v>1</c:v>
                </c:pt>
                <c:pt idx="7">
                  <c:v>5</c:v>
                </c:pt>
              </c:numCache>
            </c:numRef>
          </c:val>
          <c:extLst>
            <c:ext xmlns:c16="http://schemas.microsoft.com/office/drawing/2014/chart" uri="{C3380CC4-5D6E-409C-BE32-E72D297353CC}">
              <c16:uniqueId val="{00000025-3AE9-46DC-9F96-4AC35AA6713B}"/>
            </c:ext>
          </c:extLst>
        </c:ser>
        <c:ser>
          <c:idx val="2"/>
          <c:order val="2"/>
          <c:tx>
            <c:strRef>
              <c:f>'Pivot Table'!$D$170:$D$171</c:f>
              <c:strCache>
                <c:ptCount val="1"/>
                <c:pt idx="0">
                  <c:v>₹200–₹500</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27-3AE9-46DC-9F96-4AC35AA6713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29-3AE9-46DC-9F96-4AC35AA6713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2B-3AE9-46DC-9F96-4AC35AA6713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2D-3AE9-46DC-9F96-4AC35AA6713B}"/>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2F-3AE9-46DC-9F96-4AC35AA6713B}"/>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31-3AE9-46DC-9F96-4AC35AA6713B}"/>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33-3AE9-46DC-9F96-4AC35AA6713B}"/>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35-3AE9-46DC-9F96-4AC35AA6713B}"/>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37-3AE9-46DC-9F96-4AC35AA6713B}"/>
              </c:ext>
            </c:extLst>
          </c:dPt>
          <c:dLbls>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Table'!$A$172:$A$181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Table'!$D$172:$D$181</c:f>
              <c:numCache>
                <c:formatCode>General</c:formatCode>
                <c:ptCount val="9"/>
                <c:pt idx="1">
                  <c:v>145</c:v>
                </c:pt>
                <c:pt idx="2">
                  <c:v>115</c:v>
                </c:pt>
                <c:pt idx="4">
                  <c:v>70</c:v>
                </c:pt>
                <c:pt idx="5">
                  <c:v>2</c:v>
                </c:pt>
                <c:pt idx="6">
                  <c:v>1</c:v>
                </c:pt>
                <c:pt idx="7">
                  <c:v>9</c:v>
                </c:pt>
              </c:numCache>
            </c:numRef>
          </c:val>
          <c:extLst>
            <c:ext xmlns:c16="http://schemas.microsoft.com/office/drawing/2014/chart" uri="{C3380CC4-5D6E-409C-BE32-E72D297353CC}">
              <c16:uniqueId val="{00000038-3AE9-46DC-9F96-4AC35AA6713B}"/>
            </c:ext>
          </c:extLst>
        </c:ser>
        <c:dLbls>
          <c:showLegendKey val="0"/>
          <c:showVal val="1"/>
          <c:showCatName val="0"/>
          <c:showSerName val="0"/>
          <c:showPercent val="0"/>
          <c:showBubbleSize val="0"/>
          <c:showLeaderLines val="1"/>
        </c:dLbls>
        <c:firstSliceAng val="0"/>
        <c:holeSize val="62"/>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using Amazon case study.xlsx]Pivot Table!PivotTable11</c:name>
    <c:fmtId val="1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AVERAGE RATING BY DISCOUNT</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Table'!$B$188</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Table'!$A$189:$A$199</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'Pivot Table'!$B$189:$B$199</c:f>
              <c:numCache>
                <c:formatCode>0.00</c:formatCode>
                <c:ptCount val="10"/>
                <c:pt idx="0">
                  <c:v>4.2048780487804871</c:v>
                </c:pt>
                <c:pt idx="1">
                  <c:v>4.0925531914893627</c:v>
                </c:pt>
                <c:pt idx="2">
                  <c:v>4.1531249999999984</c:v>
                </c:pt>
                <c:pt idx="3">
                  <c:v>4.0994082840236707</c:v>
                </c:pt>
                <c:pt idx="4">
                  <c:v>4.0907563025210045</c:v>
                </c:pt>
                <c:pt idx="5">
                  <c:v>4.0502164502164506</c:v>
                </c:pt>
                <c:pt idx="6">
                  <c:v>4.1010638297872353</c:v>
                </c:pt>
                <c:pt idx="7">
                  <c:v>4.0173913043478278</c:v>
                </c:pt>
                <c:pt idx="8">
                  <c:v>3.9400000000000022</c:v>
                </c:pt>
                <c:pt idx="9">
                  <c:v>4.2166666666666668</c:v>
                </c:pt>
              </c:numCache>
            </c:numRef>
          </c:val>
          <c:smooth val="1"/>
          <c:extLst>
            <c:ext xmlns:c16="http://schemas.microsoft.com/office/drawing/2014/chart" uri="{C3380CC4-5D6E-409C-BE32-E72D297353CC}">
              <c16:uniqueId val="{00000000-B886-4EBC-8C13-7B014A637009}"/>
            </c:ext>
          </c:extLst>
        </c:ser>
        <c:dLbls>
          <c:dLblPos val="t"/>
          <c:showLegendKey val="0"/>
          <c:showVal val="1"/>
          <c:showCatName val="0"/>
          <c:showSerName val="0"/>
          <c:showPercent val="0"/>
          <c:showBubbleSize val="0"/>
        </c:dLbls>
        <c:marker val="1"/>
        <c:smooth val="0"/>
        <c:axId val="573937583"/>
        <c:axId val="573945263"/>
      </c:lineChart>
      <c:catAx>
        <c:axId val="573937583"/>
        <c:scaling>
          <c:orientation val="minMax"/>
        </c:scaling>
        <c:delete val="1"/>
        <c:axPos val="b"/>
        <c:numFmt formatCode="General" sourceLinked="1"/>
        <c:majorTickMark val="none"/>
        <c:minorTickMark val="none"/>
        <c:tickLblPos val="nextTo"/>
        <c:crossAx val="573945263"/>
        <c:crosses val="autoZero"/>
        <c:auto val="1"/>
        <c:lblAlgn val="ctr"/>
        <c:lblOffset val="100"/>
        <c:noMultiLvlLbl val="0"/>
      </c:catAx>
      <c:valAx>
        <c:axId val="573945263"/>
        <c:scaling>
          <c:orientation val="minMax"/>
        </c:scaling>
        <c:delete val="1"/>
        <c:axPos val="l"/>
        <c:numFmt formatCode="0.00" sourceLinked="1"/>
        <c:majorTickMark val="none"/>
        <c:minorTickMark val="none"/>
        <c:tickLblPos val="nextTo"/>
        <c:crossAx val="573937583"/>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using Amazon case study.xlsx]Pivot Table!PivotTable4</c:name>
    <c:fmtId val="1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PRODUCT RATING</a:t>
            </a:r>
            <a:r>
              <a:rPr lang="en-US" b="1" baseline="0"/>
              <a:t> </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Red]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0;[Red]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0;[Red]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Table'!$B$52</c:f>
              <c:strCache>
                <c:ptCount val="1"/>
                <c:pt idx="0">
                  <c:v>Total</c:v>
                </c:pt>
              </c:strCache>
            </c:strRef>
          </c:tx>
          <c:spPr>
            <a:solidFill>
              <a:schemeClr val="accent1"/>
            </a:solidFill>
            <a:ln>
              <a:noFill/>
            </a:ln>
            <a:effectLst/>
          </c:spPr>
          <c:invertIfNegative val="0"/>
          <c:dLbls>
            <c:numFmt formatCode="0.00;[Red]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Table'!$A$53:$A$62</c:f>
              <c:strCache>
                <c:ptCount val="9"/>
                <c:pt idx="0">
                  <c:v>OfficeProducts</c:v>
                </c:pt>
                <c:pt idx="1">
                  <c:v>Toys&amp;Games</c:v>
                </c:pt>
                <c:pt idx="2">
                  <c:v>HomeImprovement</c:v>
                </c:pt>
                <c:pt idx="3">
                  <c:v>Computers&amp;Accessories</c:v>
                </c:pt>
                <c:pt idx="4">
                  <c:v>Electronics</c:v>
                </c:pt>
                <c:pt idx="5">
                  <c:v>Home&amp;Kitchen</c:v>
                </c:pt>
                <c:pt idx="6">
                  <c:v>Health&amp;PersonalCare</c:v>
                </c:pt>
                <c:pt idx="7">
                  <c:v>MusicalInstruments</c:v>
                </c:pt>
                <c:pt idx="8">
                  <c:v>Car&amp;Motorbike</c:v>
                </c:pt>
              </c:strCache>
            </c:strRef>
          </c:cat>
          <c:val>
            <c:numRef>
              <c:f>'Pivot Table'!$B$53:$B$62</c:f>
              <c:numCache>
                <c:formatCode>General</c:formatCode>
                <c:ptCount val="9"/>
                <c:pt idx="0">
                  <c:v>4.3096774193548377</c:v>
                </c:pt>
                <c:pt idx="1">
                  <c:v>4.3</c:v>
                </c:pt>
                <c:pt idx="2">
                  <c:v>4.25</c:v>
                </c:pt>
                <c:pt idx="3">
                  <c:v>4.1538666666666613</c:v>
                </c:pt>
                <c:pt idx="4">
                  <c:v>4.0777551020408138</c:v>
                </c:pt>
                <c:pt idx="5">
                  <c:v>4.031696428571423</c:v>
                </c:pt>
                <c:pt idx="6">
                  <c:v>4</c:v>
                </c:pt>
                <c:pt idx="7">
                  <c:v>3.9</c:v>
                </c:pt>
                <c:pt idx="8">
                  <c:v>3.8</c:v>
                </c:pt>
              </c:numCache>
            </c:numRef>
          </c:val>
          <c:extLst>
            <c:ext xmlns:c16="http://schemas.microsoft.com/office/drawing/2014/chart" uri="{C3380CC4-5D6E-409C-BE32-E72D297353CC}">
              <c16:uniqueId val="{00000000-5D4D-4825-9162-57D5E3B423C0}"/>
            </c:ext>
          </c:extLst>
        </c:ser>
        <c:dLbls>
          <c:dLblPos val="outEnd"/>
          <c:showLegendKey val="0"/>
          <c:showVal val="1"/>
          <c:showCatName val="0"/>
          <c:showSerName val="0"/>
          <c:showPercent val="0"/>
          <c:showBubbleSize val="0"/>
        </c:dLbls>
        <c:gapWidth val="182"/>
        <c:axId val="573958703"/>
        <c:axId val="573960143"/>
      </c:barChart>
      <c:catAx>
        <c:axId val="573958703"/>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3960143"/>
        <c:crosses val="autoZero"/>
        <c:auto val="1"/>
        <c:lblAlgn val="ctr"/>
        <c:lblOffset val="100"/>
        <c:noMultiLvlLbl val="0"/>
      </c:catAx>
      <c:valAx>
        <c:axId val="573960143"/>
        <c:scaling>
          <c:orientation val="minMax"/>
        </c:scaling>
        <c:delete val="1"/>
        <c:axPos val="t"/>
        <c:numFmt formatCode="General" sourceLinked="1"/>
        <c:majorTickMark val="none"/>
        <c:minorTickMark val="none"/>
        <c:tickLblPos val="nextTo"/>
        <c:crossAx val="573958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absolute">
    <xdr:from>
      <xdr:col>0</xdr:col>
      <xdr:colOff>95250</xdr:colOff>
      <xdr:row>0</xdr:row>
      <xdr:rowOff>200024</xdr:rowOff>
    </xdr:from>
    <xdr:to>
      <xdr:col>20</xdr:col>
      <xdr:colOff>666750</xdr:colOff>
      <xdr:row>37</xdr:row>
      <xdr:rowOff>171449</xdr:rowOff>
    </xdr:to>
    <xdr:sp macro="" textlink="">
      <xdr:nvSpPr>
        <xdr:cNvPr id="22" name="Rectangle 21">
          <a:extLst>
            <a:ext uri="{FF2B5EF4-FFF2-40B4-BE49-F238E27FC236}">
              <a16:creationId xmlns:a16="http://schemas.microsoft.com/office/drawing/2014/main" id="{72CF0BAF-56E5-3D43-86CA-82ED7C8834CF}"/>
            </a:ext>
          </a:extLst>
        </xdr:cNvPr>
        <xdr:cNvSpPr/>
      </xdr:nvSpPr>
      <xdr:spPr>
        <a:xfrm>
          <a:off x="95250" y="200024"/>
          <a:ext cx="14611350" cy="77247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0</xdr:col>
      <xdr:colOff>251883</xdr:colOff>
      <xdr:row>5</xdr:row>
      <xdr:rowOff>12701</xdr:rowOff>
    </xdr:from>
    <xdr:to>
      <xdr:col>5</xdr:col>
      <xdr:colOff>389678</xdr:colOff>
      <xdr:row>16</xdr:row>
      <xdr:rowOff>28576</xdr:rowOff>
    </xdr:to>
    <xdr:graphicFrame macro="">
      <xdr:nvGraphicFramePr>
        <xdr:cNvPr id="4" name="Chart 3">
          <a:extLst>
            <a:ext uri="{FF2B5EF4-FFF2-40B4-BE49-F238E27FC236}">
              <a16:creationId xmlns:a16="http://schemas.microsoft.com/office/drawing/2014/main" id="{E3A238BC-4F26-4641-951D-E0582AE183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17</xdr:col>
      <xdr:colOff>133350</xdr:colOff>
      <xdr:row>24</xdr:row>
      <xdr:rowOff>20637</xdr:rowOff>
    </xdr:from>
    <xdr:to>
      <xdr:col>20</xdr:col>
      <xdr:colOff>558800</xdr:colOff>
      <xdr:row>29</xdr:row>
      <xdr:rowOff>162841</xdr:rowOff>
    </xdr:to>
    <xdr:sp macro="" textlink="'Pivot Table'!$B$46">
      <xdr:nvSpPr>
        <xdr:cNvPr id="3" name="Rectangle 2">
          <a:extLst>
            <a:ext uri="{FF2B5EF4-FFF2-40B4-BE49-F238E27FC236}">
              <a16:creationId xmlns:a16="http://schemas.microsoft.com/office/drawing/2014/main" id="{57A62A9F-4562-4DD7-E66F-58A6525505E2}"/>
            </a:ext>
          </a:extLst>
        </xdr:cNvPr>
        <xdr:cNvSpPr/>
      </xdr:nvSpPr>
      <xdr:spPr>
        <a:xfrm>
          <a:off x="12192000" y="5049837"/>
          <a:ext cx="2406650" cy="1189954"/>
        </a:xfrm>
        <a:prstGeom prst="rect">
          <a:avLst/>
        </a:prstGeom>
        <a:solidFill>
          <a:srgbClr val="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800" b="1" i="0" u="none" strike="noStrike">
            <a:solidFill>
              <a:schemeClr val="accent2">
                <a:lumMod val="75000"/>
              </a:schemeClr>
            </a:solidFill>
            <a:latin typeface="Aptos Narrow"/>
          </a:endParaRPr>
        </a:p>
        <a:p>
          <a:pPr algn="ctr"/>
          <a:r>
            <a:rPr lang="en-US" sz="1800" b="1" i="0" u="none" strike="noStrike">
              <a:solidFill>
                <a:schemeClr val="accent2">
                  <a:lumMod val="75000"/>
                </a:schemeClr>
              </a:solidFill>
              <a:latin typeface="Aptos Narrow"/>
            </a:rPr>
            <a:t>TOTAL RATING COUNT</a:t>
          </a:r>
        </a:p>
        <a:p>
          <a:pPr algn="ctr"/>
          <a:fld id="{70B86C37-CD73-435F-818F-AF7A2FAEAFDD}" type="TxLink">
            <a:rPr lang="en-US" sz="1800" b="1" i="0" u="none" strike="noStrike">
              <a:solidFill>
                <a:schemeClr val="accent2">
                  <a:lumMod val="75000"/>
                </a:schemeClr>
              </a:solidFill>
              <a:latin typeface="Aptos Narrow"/>
            </a:rPr>
            <a:pPr algn="ctr"/>
            <a:t>23,802,423</a:t>
          </a:fld>
          <a:endParaRPr lang="en-US" sz="1600" b="1">
            <a:solidFill>
              <a:schemeClr val="accent2">
                <a:lumMod val="75000"/>
              </a:schemeClr>
            </a:solidFill>
          </a:endParaRPr>
        </a:p>
      </xdr:txBody>
    </xdr:sp>
    <xdr:clientData/>
  </xdr:twoCellAnchor>
  <xdr:twoCellAnchor editAs="absolute">
    <xdr:from>
      <xdr:col>5</xdr:col>
      <xdr:colOff>378883</xdr:colOff>
      <xdr:row>5</xdr:row>
      <xdr:rowOff>12701</xdr:rowOff>
    </xdr:from>
    <xdr:to>
      <xdr:col>11</xdr:col>
      <xdr:colOff>151553</xdr:colOff>
      <xdr:row>16</xdr:row>
      <xdr:rowOff>28576</xdr:rowOff>
    </xdr:to>
    <xdr:graphicFrame macro="">
      <xdr:nvGraphicFramePr>
        <xdr:cNvPr id="6" name="Chart 5">
          <a:extLst>
            <a:ext uri="{FF2B5EF4-FFF2-40B4-BE49-F238E27FC236}">
              <a16:creationId xmlns:a16="http://schemas.microsoft.com/office/drawing/2014/main" id="{4D55E14F-5429-4957-8C5F-36BA183CAC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17</xdr:col>
      <xdr:colOff>126279</xdr:colOff>
      <xdr:row>11</xdr:row>
      <xdr:rowOff>166687</xdr:rowOff>
    </xdr:from>
    <xdr:to>
      <xdr:col>20</xdr:col>
      <xdr:colOff>558800</xdr:colOff>
      <xdr:row>17</xdr:row>
      <xdr:rowOff>95251</xdr:rowOff>
    </xdr:to>
    <xdr:sp macro="" textlink="'Pivot Table'!B62">
      <xdr:nvSpPr>
        <xdr:cNvPr id="7" name="Rectangle 6">
          <a:extLst>
            <a:ext uri="{FF2B5EF4-FFF2-40B4-BE49-F238E27FC236}">
              <a16:creationId xmlns:a16="http://schemas.microsoft.com/office/drawing/2014/main" id="{F2B97F1C-4AAB-4519-97A1-735DA2296790}"/>
            </a:ext>
          </a:extLst>
        </xdr:cNvPr>
        <xdr:cNvSpPr/>
      </xdr:nvSpPr>
      <xdr:spPr>
        <a:xfrm>
          <a:off x="12184929" y="2471737"/>
          <a:ext cx="2413721" cy="1185864"/>
        </a:xfrm>
        <a:prstGeom prst="rect">
          <a:avLst/>
        </a:prstGeom>
        <a:solidFill>
          <a:srgbClr val="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800" b="1" i="0" u="none" strike="noStrike">
            <a:solidFill>
              <a:schemeClr val="accent2">
                <a:lumMod val="75000"/>
              </a:schemeClr>
            </a:solidFill>
            <a:latin typeface="Aptos Narrow"/>
          </a:endParaRPr>
        </a:p>
        <a:p>
          <a:pPr algn="ctr"/>
          <a:r>
            <a:rPr lang="en-US" sz="1800" b="1" i="0" u="none" strike="noStrike">
              <a:solidFill>
                <a:schemeClr val="accent2">
                  <a:lumMod val="75000"/>
                </a:schemeClr>
              </a:solidFill>
              <a:latin typeface="Aptos Narrow"/>
            </a:rPr>
            <a:t>AVERAGE</a:t>
          </a:r>
          <a:r>
            <a:rPr lang="en-US" sz="1800" b="1" i="0" u="none" strike="noStrike" baseline="0">
              <a:solidFill>
                <a:schemeClr val="accent2">
                  <a:lumMod val="75000"/>
                </a:schemeClr>
              </a:solidFill>
              <a:latin typeface="Aptos Narrow"/>
            </a:rPr>
            <a:t> RATING</a:t>
          </a:r>
          <a:endParaRPr lang="en-US" sz="1800" b="1" i="0" u="none" strike="noStrike">
            <a:solidFill>
              <a:schemeClr val="accent2">
                <a:lumMod val="75000"/>
              </a:schemeClr>
            </a:solidFill>
            <a:latin typeface="Aptos Narrow"/>
          </a:endParaRPr>
        </a:p>
        <a:p>
          <a:pPr algn="ctr"/>
          <a:fld id="{D0E2435B-5671-4E77-AFFF-DB2FA4DBAC60}" type="TxLink">
            <a:rPr lang="en-US" sz="1800" b="1" i="0" u="none" strike="noStrike">
              <a:solidFill>
                <a:schemeClr val="accent2">
                  <a:lumMod val="75000"/>
                </a:schemeClr>
              </a:solidFill>
              <a:latin typeface="Aptos Narrow"/>
            </a:rPr>
            <a:pPr algn="ctr"/>
            <a:t>4.09</a:t>
          </a:fld>
          <a:endParaRPr lang="en-US" sz="1600" b="1">
            <a:solidFill>
              <a:schemeClr val="accent2">
                <a:lumMod val="75000"/>
              </a:schemeClr>
            </a:solidFill>
          </a:endParaRPr>
        </a:p>
      </xdr:txBody>
    </xdr:sp>
    <xdr:clientData/>
  </xdr:twoCellAnchor>
  <xdr:twoCellAnchor editAs="absolute">
    <xdr:from>
      <xdr:col>17</xdr:col>
      <xdr:colOff>133350</xdr:colOff>
      <xdr:row>18</xdr:row>
      <xdr:rowOff>12699</xdr:rowOff>
    </xdr:from>
    <xdr:to>
      <xdr:col>20</xdr:col>
      <xdr:colOff>558800</xdr:colOff>
      <xdr:row>23</xdr:row>
      <xdr:rowOff>95251</xdr:rowOff>
    </xdr:to>
    <xdr:sp macro="" textlink="'Pivot Table'!B147">
      <xdr:nvSpPr>
        <xdr:cNvPr id="8" name="Rectangle 7">
          <a:extLst>
            <a:ext uri="{FF2B5EF4-FFF2-40B4-BE49-F238E27FC236}">
              <a16:creationId xmlns:a16="http://schemas.microsoft.com/office/drawing/2014/main" id="{5EEA0851-ACF2-40CD-88CF-44C1D7593E0C}"/>
            </a:ext>
          </a:extLst>
        </xdr:cNvPr>
        <xdr:cNvSpPr/>
      </xdr:nvSpPr>
      <xdr:spPr>
        <a:xfrm>
          <a:off x="12192000" y="3784599"/>
          <a:ext cx="2406650" cy="1130302"/>
        </a:xfrm>
        <a:prstGeom prst="rect">
          <a:avLst/>
        </a:prstGeom>
        <a:solidFill>
          <a:srgbClr val="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800" b="1" i="0" u="none" strike="noStrike">
            <a:solidFill>
              <a:schemeClr val="accent2">
                <a:lumMod val="75000"/>
              </a:schemeClr>
            </a:solidFill>
            <a:latin typeface="Aptos Narrow"/>
          </a:endParaRPr>
        </a:p>
        <a:p>
          <a:pPr algn="ctr"/>
          <a:r>
            <a:rPr lang="en-US" sz="1800" b="1" i="0" u="none" strike="noStrike">
              <a:solidFill>
                <a:schemeClr val="accent2">
                  <a:lumMod val="75000"/>
                </a:schemeClr>
              </a:solidFill>
              <a:latin typeface="Aptos Narrow"/>
            </a:rPr>
            <a:t>TOTAL PRODUCT</a:t>
          </a:r>
        </a:p>
        <a:p>
          <a:pPr algn="ctr"/>
          <a:fld id="{5100D26B-0C5E-44CE-89B3-0C18A7A6F4DA}" type="TxLink">
            <a:rPr lang="en-US" sz="1800" b="1" i="0" u="none" strike="noStrike">
              <a:solidFill>
                <a:schemeClr val="accent2">
                  <a:lumMod val="75000"/>
                </a:schemeClr>
              </a:solidFill>
              <a:latin typeface="Aptos Narrow"/>
            </a:rPr>
            <a:pPr algn="ctr"/>
            <a:t>1351</a:t>
          </a:fld>
          <a:endParaRPr lang="en-US" sz="1600" b="1">
            <a:solidFill>
              <a:schemeClr val="accent2">
                <a:lumMod val="75000"/>
              </a:schemeClr>
            </a:solidFill>
          </a:endParaRPr>
        </a:p>
      </xdr:txBody>
    </xdr:sp>
    <xdr:clientData/>
  </xdr:twoCellAnchor>
  <xdr:twoCellAnchor editAs="absolute">
    <xdr:from>
      <xdr:col>17</xdr:col>
      <xdr:colOff>133350</xdr:colOff>
      <xdr:row>30</xdr:row>
      <xdr:rowOff>65669</xdr:rowOff>
    </xdr:from>
    <xdr:to>
      <xdr:col>20</xdr:col>
      <xdr:colOff>558800</xdr:colOff>
      <xdr:row>36</xdr:row>
      <xdr:rowOff>190500</xdr:rowOff>
    </xdr:to>
    <xdr:sp macro="" textlink="'Pivot Table'!B164">
      <xdr:nvSpPr>
        <xdr:cNvPr id="9" name="Rectangle 8">
          <a:extLst>
            <a:ext uri="{FF2B5EF4-FFF2-40B4-BE49-F238E27FC236}">
              <a16:creationId xmlns:a16="http://schemas.microsoft.com/office/drawing/2014/main" id="{35048C8C-B5A7-42C5-9DC8-4ABAEC0EF668}"/>
            </a:ext>
          </a:extLst>
        </xdr:cNvPr>
        <xdr:cNvSpPr/>
      </xdr:nvSpPr>
      <xdr:spPr>
        <a:xfrm>
          <a:off x="12192000" y="6352169"/>
          <a:ext cx="2406650" cy="1382131"/>
        </a:xfrm>
        <a:prstGeom prst="rect">
          <a:avLst/>
        </a:prstGeom>
        <a:solidFill>
          <a:srgbClr val="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800" b="1" i="0" u="none" strike="noStrike">
            <a:solidFill>
              <a:schemeClr val="accent2">
                <a:lumMod val="75000"/>
              </a:schemeClr>
            </a:solidFill>
            <a:latin typeface="Aptos Narrow"/>
          </a:endParaRPr>
        </a:p>
        <a:p>
          <a:pPr algn="ctr"/>
          <a:r>
            <a:rPr lang="en-US" sz="1800" b="1" i="0" u="none" strike="noStrike">
              <a:solidFill>
                <a:schemeClr val="accent2">
                  <a:lumMod val="75000"/>
                </a:schemeClr>
              </a:solidFill>
              <a:latin typeface="Aptos Narrow"/>
            </a:rPr>
            <a:t>POTENTIAL REVENUE</a:t>
          </a:r>
        </a:p>
        <a:p>
          <a:pPr algn="ctr"/>
          <a:fld id="{E69C5270-E025-4D92-A57C-DA0FD04A4FB2}" type="TxLink">
            <a:rPr lang="en-US" sz="1800" b="1" i="0" u="none" strike="noStrike">
              <a:solidFill>
                <a:schemeClr val="accent2">
                  <a:lumMod val="75000"/>
                </a:schemeClr>
              </a:solidFill>
              <a:latin typeface="Aptos Narrow"/>
            </a:rPr>
            <a:pPr algn="ctr"/>
            <a:t>113,643,736,203.38</a:t>
          </a:fld>
          <a:endParaRPr lang="en-US" sz="1600" b="1">
            <a:solidFill>
              <a:schemeClr val="accent2">
                <a:lumMod val="75000"/>
              </a:schemeClr>
            </a:solidFill>
          </a:endParaRPr>
        </a:p>
      </xdr:txBody>
    </xdr:sp>
    <xdr:clientData/>
  </xdr:twoCellAnchor>
  <xdr:twoCellAnchor editAs="absolute">
    <xdr:from>
      <xdr:col>0</xdr:col>
      <xdr:colOff>251882</xdr:colOff>
      <xdr:row>16</xdr:row>
      <xdr:rowOff>86783</xdr:rowOff>
    </xdr:from>
    <xdr:to>
      <xdr:col>5</xdr:col>
      <xdr:colOff>389677</xdr:colOff>
      <xdr:row>27</xdr:row>
      <xdr:rowOff>105833</xdr:rowOff>
    </xdr:to>
    <xdr:graphicFrame macro="">
      <xdr:nvGraphicFramePr>
        <xdr:cNvPr id="10" name="Chart 9">
          <a:extLst>
            <a:ext uri="{FF2B5EF4-FFF2-40B4-BE49-F238E27FC236}">
              <a16:creationId xmlns:a16="http://schemas.microsoft.com/office/drawing/2014/main" id="{51222A8A-E178-4729-8F98-418E68CFCB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11</xdr:col>
      <xdr:colOff>173830</xdr:colOff>
      <xdr:row>5</xdr:row>
      <xdr:rowOff>12701</xdr:rowOff>
    </xdr:from>
    <xdr:to>
      <xdr:col>17</xdr:col>
      <xdr:colOff>57625</xdr:colOff>
      <xdr:row>16</xdr:row>
      <xdr:rowOff>28576</xdr:rowOff>
    </xdr:to>
    <xdr:graphicFrame macro="">
      <xdr:nvGraphicFramePr>
        <xdr:cNvPr id="12" name="Chart 11">
          <a:extLst>
            <a:ext uri="{FF2B5EF4-FFF2-40B4-BE49-F238E27FC236}">
              <a16:creationId xmlns:a16="http://schemas.microsoft.com/office/drawing/2014/main" id="{13B4AE24-48EA-4834-81C9-576F588CB9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17</xdr:col>
      <xdr:colOff>131329</xdr:colOff>
      <xdr:row>5</xdr:row>
      <xdr:rowOff>45244</xdr:rowOff>
    </xdr:from>
    <xdr:to>
      <xdr:col>20</xdr:col>
      <xdr:colOff>558800</xdr:colOff>
      <xdr:row>11</xdr:row>
      <xdr:rowOff>28575</xdr:rowOff>
    </xdr:to>
    <xdr:sp macro="" textlink="'Pivot Table'!B222">
      <xdr:nvSpPr>
        <xdr:cNvPr id="13" name="Rectangle 12">
          <a:extLst>
            <a:ext uri="{FF2B5EF4-FFF2-40B4-BE49-F238E27FC236}">
              <a16:creationId xmlns:a16="http://schemas.microsoft.com/office/drawing/2014/main" id="{DF86C88B-57F7-45BA-BE39-ED9996D0822B}"/>
            </a:ext>
          </a:extLst>
        </xdr:cNvPr>
        <xdr:cNvSpPr/>
      </xdr:nvSpPr>
      <xdr:spPr>
        <a:xfrm>
          <a:off x="12189979" y="1092994"/>
          <a:ext cx="2408671" cy="1240631"/>
        </a:xfrm>
        <a:prstGeom prst="rect">
          <a:avLst/>
        </a:prstGeom>
        <a:solidFill>
          <a:srgbClr val="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800" b="1" i="0" u="none" strike="noStrike">
            <a:solidFill>
              <a:schemeClr val="accent2">
                <a:lumMod val="75000"/>
              </a:schemeClr>
            </a:solidFill>
            <a:latin typeface="Aptos Narrow"/>
          </a:endParaRPr>
        </a:p>
        <a:p>
          <a:pPr algn="ctr"/>
          <a:r>
            <a:rPr lang="en-US" sz="1800" b="1" i="0" u="none" strike="noStrike">
              <a:solidFill>
                <a:schemeClr val="accent2">
                  <a:lumMod val="75000"/>
                </a:schemeClr>
              </a:solidFill>
              <a:latin typeface="Aptos Narrow"/>
            </a:rPr>
            <a:t>MAX. DISCOUNT %</a:t>
          </a:r>
        </a:p>
        <a:p>
          <a:pPr algn="ctr"/>
          <a:fld id="{4303AF2E-0561-4A70-8EC5-B538E9F73BC9}" type="TxLink">
            <a:rPr lang="en-US" sz="1800" b="1" i="0" u="none" strike="noStrike">
              <a:solidFill>
                <a:schemeClr val="accent2">
                  <a:lumMod val="75000"/>
                </a:schemeClr>
              </a:solidFill>
              <a:latin typeface="Aptos Narrow"/>
            </a:rPr>
            <a:pPr algn="ctr"/>
            <a:t>0.94</a:t>
          </a:fld>
          <a:endParaRPr lang="en-US" sz="1600" b="1">
            <a:solidFill>
              <a:schemeClr val="accent2">
                <a:lumMod val="75000"/>
              </a:schemeClr>
            </a:solidFill>
          </a:endParaRPr>
        </a:p>
      </xdr:txBody>
    </xdr:sp>
    <xdr:clientData/>
  </xdr:twoCellAnchor>
  <xdr:twoCellAnchor editAs="absolute">
    <xdr:from>
      <xdr:col>5</xdr:col>
      <xdr:colOff>388143</xdr:colOff>
      <xdr:row>16</xdr:row>
      <xdr:rowOff>86783</xdr:rowOff>
    </xdr:from>
    <xdr:to>
      <xdr:col>11</xdr:col>
      <xdr:colOff>160813</xdr:colOff>
      <xdr:row>27</xdr:row>
      <xdr:rowOff>105833</xdr:rowOff>
    </xdr:to>
    <xdr:graphicFrame macro="">
      <xdr:nvGraphicFramePr>
        <xdr:cNvPr id="14" name="Chart 13">
          <a:extLst>
            <a:ext uri="{FF2B5EF4-FFF2-40B4-BE49-F238E27FC236}">
              <a16:creationId xmlns:a16="http://schemas.microsoft.com/office/drawing/2014/main" id="{054C0B59-1F5D-40BE-B7F1-F4AC419324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11</xdr:col>
      <xdr:colOff>173830</xdr:colOff>
      <xdr:row>16</xdr:row>
      <xdr:rowOff>121708</xdr:rowOff>
    </xdr:from>
    <xdr:to>
      <xdr:col>17</xdr:col>
      <xdr:colOff>57625</xdr:colOff>
      <xdr:row>27</xdr:row>
      <xdr:rowOff>137583</xdr:rowOff>
    </xdr:to>
    <mc:AlternateContent xmlns:mc="http://schemas.openxmlformats.org/markup-compatibility/2006">
      <mc:Choice xmlns:a14="http://schemas.microsoft.com/office/drawing/2010/main" Requires="a14">
        <xdr:graphicFrame macro="">
          <xdr:nvGraphicFramePr>
            <xdr:cNvPr id="2" name="Category">
              <a:extLst>
                <a:ext uri="{FF2B5EF4-FFF2-40B4-BE49-F238E27FC236}">
                  <a16:creationId xmlns:a16="http://schemas.microsoft.com/office/drawing/2014/main" id="{D7E04CB6-90E0-7543-50AC-6F381040CDA4}"/>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8155780" y="3474508"/>
              <a:ext cx="3960495" cy="23209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0</xdr:col>
      <xdr:colOff>251881</xdr:colOff>
      <xdr:row>28</xdr:row>
      <xdr:rowOff>28575</xdr:rowOff>
    </xdr:from>
    <xdr:to>
      <xdr:col>17</xdr:col>
      <xdr:colOff>50800</xdr:colOff>
      <xdr:row>36</xdr:row>
      <xdr:rowOff>190500</xdr:rowOff>
    </xdr:to>
    <xdr:sp macro="" textlink="">
      <xdr:nvSpPr>
        <xdr:cNvPr id="23" name="TextBox 22">
          <a:extLst>
            <a:ext uri="{FF2B5EF4-FFF2-40B4-BE49-F238E27FC236}">
              <a16:creationId xmlns:a16="http://schemas.microsoft.com/office/drawing/2014/main" id="{F50D7D19-0951-812F-B20C-FF929570F5F9}"/>
            </a:ext>
          </a:extLst>
        </xdr:cNvPr>
        <xdr:cNvSpPr txBox="1"/>
      </xdr:nvSpPr>
      <xdr:spPr>
        <a:xfrm>
          <a:off x="251881" y="5895975"/>
          <a:ext cx="11857569" cy="1838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a:solidFill>
                <a:schemeClr val="dk1"/>
              </a:solidFill>
              <a:effectLst/>
              <a:latin typeface="+mn-lt"/>
              <a:ea typeface="+mn-ea"/>
              <a:cs typeface="+mn-cs"/>
            </a:rPr>
            <a:t>The bar chart indicates varying average discounts across categories, with some (e.g., Health&amp;  Personal Care) showing higher discounts (around 40%). This suggests targeted discount strategies could boost sales in lower-discount categories.</a:t>
          </a:r>
        </a:p>
        <a:p>
          <a:r>
            <a:rPr lang="en-US" sz="1200">
              <a:solidFill>
                <a:schemeClr val="dk1"/>
              </a:solidFill>
              <a:effectLst/>
              <a:latin typeface="+mn-lt"/>
              <a:ea typeface="+mn-ea"/>
              <a:cs typeface="+mn-cs"/>
            </a:rPr>
            <a:t>The pie chart reveals a diverse distribution of product price ranges, with no single bucket dominating. This indicates a balanced portfolio, though high-price items may need more promotion to leverage their revenue potential.</a:t>
          </a:r>
        </a:p>
        <a:p>
          <a:endParaRPr lang="en-US" sz="1200">
            <a:solidFill>
              <a:schemeClr val="dk1"/>
            </a:solidFill>
            <a:effectLst/>
            <a:latin typeface="+mn-lt"/>
            <a:ea typeface="+mn-ea"/>
            <a:cs typeface="+mn-cs"/>
          </a:endParaRPr>
        </a:p>
        <a:p>
          <a:r>
            <a:rPr lang="en-US" sz="1200" b="1">
              <a:solidFill>
                <a:schemeClr val="dk1"/>
              </a:solidFill>
              <a:effectLst/>
              <a:latin typeface="+mn-lt"/>
              <a:ea typeface="+mn-ea"/>
              <a:cs typeface="+mn-cs"/>
            </a:rPr>
            <a:t>Recommendations:</a:t>
          </a:r>
          <a:endParaRPr lang="en-US" sz="1200">
            <a:solidFill>
              <a:schemeClr val="dk1"/>
            </a:solidFill>
            <a:effectLst/>
            <a:latin typeface="+mn-lt"/>
            <a:ea typeface="+mn-ea"/>
            <a:cs typeface="+mn-cs"/>
          </a:endParaRPr>
        </a:p>
        <a:p>
          <a:pPr lvl="0"/>
          <a:r>
            <a:rPr lang="en-US" sz="1200" b="1">
              <a:solidFill>
                <a:schemeClr val="dk1"/>
              </a:solidFill>
              <a:effectLst/>
              <a:latin typeface="+mn-lt"/>
              <a:ea typeface="+mn-ea"/>
              <a:cs typeface="+mn-cs"/>
            </a:rPr>
            <a:t>Optimize Discounts</a:t>
          </a:r>
          <a:r>
            <a:rPr lang="en-US" sz="1200">
              <a:solidFill>
                <a:schemeClr val="dk1"/>
              </a:solidFill>
              <a:effectLst/>
              <a:latin typeface="+mn-lt"/>
              <a:ea typeface="+mn-ea"/>
              <a:cs typeface="+mn-cs"/>
            </a:rPr>
            <a:t>: Adjust discount levels in underperforming categories to align with the 0.4-0.5 range, where ratings peak, to maximize customer satisfaction and sales.</a:t>
          </a:r>
        </a:p>
        <a:p>
          <a:pPr lvl="0"/>
          <a:r>
            <a:rPr lang="en-US" sz="1200" b="1">
              <a:solidFill>
                <a:schemeClr val="dk1"/>
              </a:solidFill>
              <a:effectLst/>
              <a:latin typeface="+mn-lt"/>
              <a:ea typeface="+mn-ea"/>
              <a:cs typeface="+mn-cs"/>
            </a:rPr>
            <a:t>Enhance Low-Rated Categories</a:t>
          </a:r>
          <a:r>
            <a:rPr lang="en-US" sz="1200">
              <a:solidFill>
                <a:schemeClr val="dk1"/>
              </a:solidFill>
              <a:effectLst/>
              <a:latin typeface="+mn-lt"/>
              <a:ea typeface="+mn-ea"/>
              <a:cs typeface="+mn-cs"/>
            </a:rPr>
            <a:t>: Invest in quality improvements or marketing for Home &amp; Kitchen to close the rating gap with top performers.</a:t>
          </a:r>
        </a:p>
        <a:p>
          <a:pPr lvl="0"/>
          <a:r>
            <a:rPr lang="en-US" sz="1200" b="1">
              <a:solidFill>
                <a:schemeClr val="dk1"/>
              </a:solidFill>
              <a:effectLst/>
              <a:latin typeface="+mn-lt"/>
              <a:ea typeface="+mn-ea"/>
              <a:cs typeface="+mn-cs"/>
            </a:rPr>
            <a:t>Promote High-Value Items</a:t>
          </a:r>
          <a:r>
            <a:rPr lang="en-US" sz="1200">
              <a:solidFill>
                <a:schemeClr val="dk1"/>
              </a:solidFill>
              <a:effectLst/>
              <a:latin typeface="+mn-lt"/>
              <a:ea typeface="+mn-ea"/>
              <a:cs typeface="+mn-cs"/>
            </a:rPr>
            <a:t>: Leverage the diverse price range by targeting promotions at higher-priced products to capitalize on the substantial revenue potential.</a:t>
          </a:r>
        </a:p>
      </xdr:txBody>
    </xdr:sp>
    <xdr:clientData/>
  </xdr:twoCellAnchor>
  <xdr:twoCellAnchor editAs="absolute">
    <xdr:from>
      <xdr:col>0</xdr:col>
      <xdr:colOff>251880</xdr:colOff>
      <xdr:row>1</xdr:row>
      <xdr:rowOff>171450</xdr:rowOff>
    </xdr:from>
    <xdr:to>
      <xdr:col>20</xdr:col>
      <xdr:colOff>533399</xdr:colOff>
      <xdr:row>4</xdr:row>
      <xdr:rowOff>76200</xdr:rowOff>
    </xdr:to>
    <xdr:sp macro="" textlink="">
      <xdr:nvSpPr>
        <xdr:cNvPr id="24" name="TextBox 23">
          <a:extLst>
            <a:ext uri="{FF2B5EF4-FFF2-40B4-BE49-F238E27FC236}">
              <a16:creationId xmlns:a16="http://schemas.microsoft.com/office/drawing/2014/main" id="{B5B09438-3A8E-D6BF-D32D-9D4E2675436A}"/>
            </a:ext>
          </a:extLst>
        </xdr:cNvPr>
        <xdr:cNvSpPr txBox="1"/>
      </xdr:nvSpPr>
      <xdr:spPr>
        <a:xfrm>
          <a:off x="251880" y="381000"/>
          <a:ext cx="14321369" cy="533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600" b="1" i="0" u="none" strike="noStrike" baseline="0">
              <a:solidFill>
                <a:schemeClr val="dk1"/>
              </a:solidFill>
              <a:latin typeface="+mn-lt"/>
              <a:ea typeface="+mn-ea"/>
              <a:cs typeface="+mn-cs"/>
            </a:rPr>
            <a:t>Amazon Product Review Analysis </a:t>
          </a:r>
          <a:endParaRPr lang="en-US" sz="3600"/>
        </a:p>
      </xdr:txBody>
    </xdr:sp>
    <xdr:clientData/>
  </xdr:twoCellAnchor>
  <xdr:twoCellAnchor editAs="absolute">
    <xdr:from>
      <xdr:col>17</xdr:col>
      <xdr:colOff>571500</xdr:colOff>
      <xdr:row>1</xdr:row>
      <xdr:rowOff>133351</xdr:rowOff>
    </xdr:from>
    <xdr:to>
      <xdr:col>19</xdr:col>
      <xdr:colOff>514350</xdr:colOff>
      <xdr:row>4</xdr:row>
      <xdr:rowOff>201217</xdr:rowOff>
    </xdr:to>
    <xdr:pic>
      <xdr:nvPicPr>
        <xdr:cNvPr id="26" name="Picture 25">
          <a:extLst>
            <a:ext uri="{FF2B5EF4-FFF2-40B4-BE49-F238E27FC236}">
              <a16:creationId xmlns:a16="http://schemas.microsoft.com/office/drawing/2014/main" id="{0AF2BD1C-7446-D090-7E1B-94CC24558D3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2630150" y="342901"/>
          <a:ext cx="1238250" cy="696516"/>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2129633" backgroundQuery="1" createdVersion="8" refreshedVersion="8" minRefreshableVersion="3" recordCount="0" supportSubquery="1" supportAdvancedDrill="1" xr:uid="{85B5320F-998E-48E9-9439-07D9E9318B23}">
  <cacheSource type="external" connectionId="1"/>
  <cacheFields count="4">
    <cacheField name="[Range].[Category].[Category]" caption="Category" numFmtId="0" hierarchy="3" level="1">
      <sharedItems containsSemiMixedTypes="0" containsNonDate="0" containsString="0"/>
    </cacheField>
    <cacheField name="[Range].[Discount % Bucket].[Discount % Bucket]" caption="Discount % Bucket" numFmtId="0" hierarchy="14" level="1">
      <sharedItems count="10">
        <s v="0-10%"/>
        <s v="11-20%"/>
        <s v="21-30%"/>
        <s v="31-40%"/>
        <s v="41-50%"/>
        <s v="51-60%"/>
        <s v="61-70%"/>
        <s v="71-80%"/>
        <s v="81-90%"/>
        <s v="91-100%"/>
      </sharedItems>
    </cacheField>
    <cacheField name="[Measures].[Average of rating]" caption="Average of rating" numFmtId="0" hierarchy="67" level="32767"/>
    <cacheField name="[Range].[Total Potential Revenue].[Total Potential Revenue]" caption="Total Potential Revenue" numFmtId="0" hierarchy="18" level="1">
      <sharedItems containsSemiMixedTypes="0" containsNonDate="0" containsString="0"/>
    </cacheField>
  </cacheFields>
  <cacheHierarchies count="87">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Main Category]" caption="Main Category" attribute="1" defaultMemberUniqueName="[Range].[Main Category].[All]" allUniqueName="[Range].[Main Category].[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Category 1]" caption="Category 1" attribute="1" defaultMemberUniqueName="[Range].[Category 1].[All]" allUniqueName="[Range].[Category 1].[All]" dimensionUniqueName="[Range]" displayFolder="" count="2" memberValueDatatype="130" unbalanced="0"/>
    <cacheHierarchy uniqueName="[Range].[Category 2]" caption="Category 2" attribute="1" defaultMemberUniqueName="[Range].[Category 2].[All]" allUniqueName="[Range].[Category 2].[All]" dimensionUniqueName="[Range]" displayFolder="" count="2" memberValueDatatype="130" unbalanced="0"/>
    <cacheHierarchy uniqueName="[Range].[Category 3]" caption="Category 3" attribute="1" defaultMemberUniqueName="[Range].[Category 3].[All]" allUniqueName="[Range].[Category 3].[All]" dimensionUniqueName="[Range]" displayFolder="" count="2" memberValueDatatype="130" unbalanced="0"/>
    <cacheHierarchy uniqueName="[Range].[Category 4]" caption="Category 4" attribute="1" defaultMemberUniqueName="[Range].[Category 4].[All]" allUniqueName="[Range].[Category 4].[All]" dimensionUniqueName="[Range]" displayFolder="" count="2" memberValueDatatype="130" unbalanced="0"/>
    <cacheHierarchy uniqueName="[Range].[Category 5]" caption="Category 5" attribute="1" defaultMemberUniqueName="[Range].[Category 5].[All]" allUniqueName="[Range].[Category 5].[All]" dimensionUniqueName="[Range]" displayFolder="" count="2" memberValueDatatype="130" unbalanced="0"/>
    <cacheHierarchy uniqueName="[Range].[Category 6]" caption="Category 6" attribute="1" defaultMemberUniqueName="[Range].[Category 6].[All]" allUniqueName="[Range].[Category 6].[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Price Range Bucket]" caption="Price Range Bucket" attribute="1" defaultMemberUniqueName="[Range].[Price Range Bucket].[All]" allUniqueName="[Range].[Price Range Bucket].[All]" dimensionUniqueName="[Range]" displayFolder="" count="2" memberValueDatatype="130" unbalanced="0"/>
    <cacheHierarchy uniqueName="[Range].[actual_price]" caption="actual_price" attribute="1" defaultMemberUniqueName="[Range].[actual_price].[All]" allUniqueName="[Range].[actual_pric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Discount % Bucket]" caption="Discount % Bucket" attribute="1" defaultMemberUniqueName="[Range].[Discount % Bucket].[All]" allUniqueName="[Range].[Discount % Bucket].[All]" dimensionUniqueName="[Range]" displayFolder="" count="2" memberValueDatatype="130" unbalanced="0">
      <fieldsUsage count="2">
        <fieldUsage x="-1"/>
        <fieldUsage x="1"/>
      </fieldsUsage>
    </cacheHierarchy>
    <cacheHierarchy uniqueName="[Range].[Discount Range Bucket]" caption="Discount Range Bucket" attribute="1" defaultMemberUniqueName="[Range].[Discount Range Bucket].[All]" allUniqueName="[Range].[Discount Range Bucket].[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2" memberValueDatatype="20" unbalanced="0"/>
    <cacheHierarchy uniqueName="[Range].[Total Potential Revenue]" caption="Total Potential Revenue" attribute="1" defaultMemberUniqueName="[Range].[Total Potential Revenue].[All]" allUniqueName="[Range].[Total Potential Revenue].[All]" dimensionUniqueName="[Range]" displayFolder="" count="2" memberValueDatatype="5" unbalanced="0">
      <fieldsUsage count="2">
        <fieldUsage x="-1"/>
        <fieldUsage x="3"/>
      </fieldsUsage>
    </cacheHierarchy>
    <cacheHierarchy uniqueName="[Range].[Calculated Combined]" caption="Calculated Combined" attribute="1" defaultMemberUniqueName="[Range].[Calculated Combined].[All]" allUniqueName="[Range].[Calculated Combined].[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Table1].[Product_id]" caption="Product_id" attribute="1" defaultMemberUniqueName="[Table1].[Product_id].[All]" allUniqueName="[Table1].[Product_id].[All]" dimensionUniqueName="[Table1]" displayFolder="" count="2" memberValueDatatype="130" unbalanced="0"/>
    <cacheHierarchy uniqueName="[Table1].[Product_name]" caption="Product_name" attribute="1" defaultMemberUniqueName="[Table1].[Product_name].[All]" allUniqueName="[Table1].[Product_name].[All]" dimensionUniqueName="[Table1]" displayFolder="" count="2" memberValueDatatype="130" unbalanced="0"/>
    <cacheHierarchy uniqueName="[Table1].[Main Category]" caption="Main Category" attribute="1" defaultMemberUniqueName="[Table1].[Main Category].[All]" allUniqueName="[Table1].[Main Category].[All]" dimensionUniqueName="[Table1]" displayFolder="" count="2" memberValueDatatype="130" unbalanced="0"/>
    <cacheHierarchy uniqueName="[Table1].[Category]" caption="Category" attribute="1" defaultMemberUniqueName="[Table1].[Category].[All]" allUniqueName="[Table1].[Category].[All]" dimensionUniqueName="[Table1]" displayFolder="" count="2" memberValueDatatype="130" unbalanced="0"/>
    <cacheHierarchy uniqueName="[Table1].[Category 1]" caption="Category 1" attribute="1" defaultMemberUniqueName="[Table1].[Category 1].[All]" allUniqueName="[Table1].[Category 1].[All]" dimensionUniqueName="[Table1]" displayFolder="" count="2" memberValueDatatype="130" unbalanced="0"/>
    <cacheHierarchy uniqueName="[Table1].[Category 2]" caption="Category 2" attribute="1" defaultMemberUniqueName="[Table1].[Category 2].[All]" allUniqueName="[Table1].[Category 2].[All]" dimensionUniqueName="[Table1]" displayFolder="" count="2" memberValueDatatype="130" unbalanced="0"/>
    <cacheHierarchy uniqueName="[Table1].[Category 3]" caption="Category 3" attribute="1" defaultMemberUniqueName="[Table1].[Category 3].[All]" allUniqueName="[Table1].[Category 3].[All]" dimensionUniqueName="[Table1]" displayFolder="" count="2" memberValueDatatype="130" unbalanced="0"/>
    <cacheHierarchy uniqueName="[Table1].[Category 4]" caption="Category 4" attribute="1" defaultMemberUniqueName="[Table1].[Category 4].[All]" allUniqueName="[Table1].[Category 4].[All]" dimensionUniqueName="[Table1]" displayFolder="" count="2" memberValueDatatype="130" unbalanced="0"/>
    <cacheHierarchy uniqueName="[Table1].[Category 5]" caption="Category 5" attribute="1" defaultMemberUniqueName="[Table1].[Category 5].[All]" allUniqueName="[Table1].[Category 5].[All]" dimensionUniqueName="[Table1]" displayFolder="" count="2" memberValueDatatype="130" unbalanced="0"/>
    <cacheHierarchy uniqueName="[Table1].[Category 6]" caption="Category 6" attribute="1" defaultMemberUniqueName="[Table1].[Category 6].[All]" allUniqueName="[Table1].[Category 6].[All]" dimensionUniqueName="[Table1]" displayFolder="" count="2" memberValueDatatype="130" unbalanced="0"/>
    <cacheHierarchy uniqueName="[Table1].[discounted_price]" caption="discounted_price" attribute="1" defaultMemberUniqueName="[Table1].[discounted_price].[All]" allUniqueName="[Table1].[discounted_price].[All]" dimensionUniqueName="[Table1]" displayFolder="" count="2" memberValueDatatype="5" unbalanced="0"/>
    <cacheHierarchy uniqueName="[Table1].[Price Range Bucket]" caption="Price Range Bucket" attribute="1" defaultMemberUniqueName="[Table1].[Price Range Bucket].[All]" allUniqueName="[Table1].[Price Range Bucket].[All]" dimensionUniqueName="[Table1]" displayFolder="" count="2" memberValueDatatype="130" unbalanced="0"/>
    <cacheHierarchy uniqueName="[Table1].[actual_price]" caption="actual_price" attribute="1" defaultMemberUniqueName="[Table1].[actual_price].[All]" allUniqueName="[Table1].[actual_price].[All]" dimensionUniqueName="[Table1]" displayFolder="" count="2" memberValueDatatype="5" unbalanced="0"/>
    <cacheHierarchy uniqueName="[Table1].[discount_percentage]" caption="discount_percentage" attribute="1" defaultMemberUniqueName="[Table1].[discount_percentage].[All]" allUniqueName="[Table1].[discount_percentage].[All]" dimensionUniqueName="[Table1]" displayFolder="" count="2" memberValueDatatype="5" unbalanced="0"/>
    <cacheHierarchy uniqueName="[Table1].[Discount % Bucket]" caption="Discount % Bucket" attribute="1" defaultMemberUniqueName="[Table1].[Discount % Bucket].[All]" allUniqueName="[Table1].[Discount % Bucket].[All]" dimensionUniqueName="[Table1]" displayFolder="" count="2" memberValueDatatype="130" unbalanced="0"/>
    <cacheHierarchy uniqueName="[Table1].[Discount Range Bucket]" caption="Discount Range Bucket" attribute="1" defaultMemberUniqueName="[Table1].[Discount Range Bucket].[All]" allUniqueName="[Table1].[Discount Range Bucket].[All]" dimensionUniqueName="[Table1]" displayFolder="" count="2" memberValueDatatype="130" unbalanced="0"/>
    <cacheHierarchy uniqueName="[Table1].[rating]" caption="rating" attribute="1" defaultMemberUniqueName="[Table1].[rating].[All]" allUniqueName="[Table1].[rating].[All]" dimensionUniqueName="[Table1]" displayFolder="" count="2" memberValueDatatype="5" unbalanced="0"/>
    <cacheHierarchy uniqueName="[Table1].[rating_count]" caption="rating_count" attribute="1" defaultMemberUniqueName="[Table1].[rating_count].[All]" allUniqueName="[Table1].[rating_count].[All]" dimensionUniqueName="[Table1]" displayFolder="" count="2" memberValueDatatype="20" unbalanced="0"/>
    <cacheHierarchy uniqueName="[Table1].[Total Potential Revenue]" caption="Total Potential Revenue" attribute="1" defaultMemberUniqueName="[Table1].[Total Potential Revenue].[All]" allUniqueName="[Table1].[Total Potential Revenue].[All]" dimensionUniqueName="[Table1]" displayFolder="" count="2" memberValueDatatype="5" unbalanced="0"/>
    <cacheHierarchy uniqueName="[Table1].[Calculated Combined]" caption="Calculated Combined" attribute="1" defaultMemberUniqueName="[Table1].[Calculated Combined].[All]" allUniqueName="[Table1].[Calculated Combined].[All]" dimensionUniqueName="[Table1]" displayFolder="" count="2" memberValueDatatype="5" unbalanced="0"/>
    <cacheHierarchy uniqueName="[Table1].[about_product]" caption="about_product" attribute="1" defaultMemberUniqueName="[Table1].[about_product].[All]" allUniqueName="[Table1].[about_product].[All]" dimensionUniqueName="[Table1]" displayFolder="" count="2" memberValueDatatype="130" unbalanced="0"/>
    <cacheHierarchy uniqueName="[Table1].[user_id]" caption="user_id" attribute="1" defaultMemberUniqueName="[Table1].[user_id].[All]" allUniqueName="[Table1].[user_id].[All]" dimensionUniqueName="[Table1]" displayFolder="" count="2" memberValueDatatype="130" unbalanced="0"/>
    <cacheHierarchy uniqueName="[Table1].[user_name]" caption="user_name" attribute="1" defaultMemberUniqueName="[Table1].[user_name].[All]" allUniqueName="[Table1].[user_name].[All]" dimensionUniqueName="[Table1]" displayFolder="" count="2" memberValueDatatype="130" unbalanced="0"/>
    <cacheHierarchy uniqueName="[Table1].[review_id]" caption="review_id" attribute="1" defaultMemberUniqueName="[Table1].[review_id].[All]" allUniqueName="[Table1].[review_id].[All]" dimensionUniqueName="[Table1]" displayFolder="" count="2" memberValueDatatype="130" unbalanced="0"/>
    <cacheHierarchy uniqueName="[Table1].[review_title]" caption="review_title" attribute="1" defaultMemberUniqueName="[Table1].[review_title].[All]" allUniqueName="[Table1].[review_title].[All]" dimensionUniqueName="[Table1]" displayFolder="" count="2" memberValueDatatype="130" unbalanced="0"/>
    <cacheHierarchy uniqueName="[Table1].[review_content]" caption="review_content" attribute="1" defaultMemberUniqueName="[Table1].[review_content].[All]" allUniqueName="[Table1].[review_content].[All]" dimensionUniqueName="[Table1]" displayFolder="" count="2" memberValueDatatype="130" unbalanced="0"/>
    <cacheHierarchy uniqueName="[Table1].[img_link]" caption="img_link" attribute="1" defaultMemberUniqueName="[Table1].[img_link].[All]" allUniqueName="[Table1].[img_link].[All]" dimensionUniqueName="[Table1]" displayFolder="" count="2" memberValueDatatype="130" unbalanced="0"/>
    <cacheHierarchy uniqueName="[Table1].[product_link]" caption="product_link" attribute="1" defaultMemberUniqueName="[Table1].[product_link].[All]" allUniqueName="[Table1].[product_link].[All]" dimensionUniqueName="[Table1]" displayFolder="" count="2"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oneField="1" hidden="1">
      <fieldsUsage count="1">
        <fieldUsage x="2"/>
      </fieldsUsage>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675926" backgroundQuery="1" createdVersion="8" refreshedVersion="8" minRefreshableVersion="3" recordCount="0" supportSubquery="1" supportAdvancedDrill="1" xr:uid="{18959621-F29D-4A9A-808A-CFFB8DC66132}">
  <cacheSource type="external" connectionId="1"/>
  <cacheFields count="3">
    <cacheField name="[Range].[Category].[Category]" caption="Category" numFmtId="0" hierarchy="3" level="1">
      <sharedItems count="9">
        <s v="Car&amp;Motorbike"/>
        <s v="Computers&amp;Accessories"/>
        <s v="Electronics"/>
        <s v="Health&amp;PersonalCare"/>
        <s v="Home&amp;Kitchen"/>
        <s v="HomeImprovement"/>
        <s v="MusicalInstruments"/>
        <s v="OfficeProducts"/>
        <s v="Toys&amp;Games"/>
      </sharedItems>
    </cacheField>
    <cacheField name="[Measures].[Average of actual_price]" caption="Average of actual_price" numFmtId="0" hierarchy="70" level="32767"/>
    <cacheField name="[Measures].[Average of discounted_price]" caption="Average of discounted_price" numFmtId="0" hierarchy="71" level="32767"/>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oneField="1" hidden="1">
      <fieldsUsage count="1">
        <fieldUsage x="1"/>
      </fieldsUsage>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7569445" backgroundQuery="1" createdVersion="8" refreshedVersion="8" minRefreshableVersion="3" recordCount="0" supportSubquery="1" supportAdvancedDrill="1" xr:uid="{4DE24F0E-AB71-4D44-948B-C820EE1ABEEA}">
  <cacheSource type="external" connectionId="1"/>
  <cacheFields count="3">
    <cacheField name="[Range].[Product_name].[Product_name]" caption="Product_name" numFmtId="0" hierarchy="1" level="1">
      <sharedItems count="10">
        <s v="Amazon Basics High-Speed HDMI Cable, 6 Feet - Supports Ethernet, 3D, 4K video,Black"/>
        <s v="Amazon Basics High-Speed HDMI Cable, 6 Feet (2-Pack),Black"/>
        <s v="AmazonBasics Flexible Premium HDMI Cable (Black, 4K@60Hz, 18Gbps), 3-Foot"/>
        <s v="boAt Bassheads 100 in Ear Wired Earphones with Mic(Furious Red)"/>
        <s v="boAt Bassheads 100 in Ear Wired Earphones with Mic(Taffy Pink)"/>
        <s v="boAt BassHeads 100 in-Ear Wired Headphones with Mic (Black)"/>
        <s v="Redmi 9 Activ (Carbon Black, 4GB RAM, 64GB Storage) | Octa-core Helio G35 | 5000 mAh Battery"/>
        <s v="Redmi 9A Sport (Carbon Black, 2GB RAM, 32GB Storage) | 2GHz Octa-core Helio G25 Processor | 5000 mAh Battery"/>
        <s v="Redmi 9A Sport (Coral Green, 2GB RAM, 32GB Storage) | 2GHz Octa-core Helio G25 Processor | 5000 mAh Battery"/>
        <s v="Redmi 9A Sport (Coral Green, 3GB RAM, 32GB Storage) | 2GHz Octa-core Helio G25 Processor | 5000 mAh Battery"/>
      </sharedItems>
    </cacheField>
    <cacheField name="[Measures].[Sum of rating_count]" caption="Sum of rating_count" numFmtId="0" hierarchy="65" level="32767"/>
    <cacheField name="[Range].[Category].[Category]" caption="Category" numFmtId="0" hierarchy="3" level="1">
      <sharedItems containsSemiMixedTypes="0" containsNonDate="0" containsString="0"/>
    </cacheField>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2" memberValueDatatype="130" unbalanced="0">
      <fieldsUsage count="2">
        <fieldUsage x="-1"/>
        <fieldUsage x="0"/>
      </fieldsUsage>
    </cacheHierarchy>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2"/>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8148145" backgroundQuery="1" createdVersion="8" refreshedVersion="8" minRefreshableVersion="3" recordCount="0" supportSubquery="1" supportAdvancedDrill="1" xr:uid="{B13CBFB5-B61A-4105-BE90-19A888EC9C22}">
  <cacheSource type="external" connectionId="1"/>
  <cacheFields count="2">
    <cacheField name="[Range].[Category].[Category]" caption="Category" numFmtId="0" hierarchy="3" level="1">
      <sharedItems count="9">
        <s v="Car&amp;Motorbike"/>
        <s v="Computers&amp;Accessories"/>
        <s v="Electronics"/>
        <s v="Health&amp;PersonalCare"/>
        <s v="Home&amp;Kitchen"/>
        <s v="HomeImprovement"/>
        <s v="MusicalInstruments"/>
        <s v="OfficeProducts"/>
        <s v="Toys&amp;Games"/>
      </sharedItems>
    </cacheField>
    <cacheField name="[Measures].[Count of discount_percentage]" caption="Count of discount_percentage" numFmtId="0" hierarchy="74" level="32767"/>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8842592" backgroundQuery="1" createdVersion="8" refreshedVersion="8" minRefreshableVersion="3" recordCount="0" supportSubquery="1" supportAdvancedDrill="1" xr:uid="{25D1FD15-7FBD-4BF7-9ACA-4A7564F741A1}">
  <cacheSource type="external" connectionId="1"/>
  <cacheFields count="3">
    <cacheField name="[Range].[rating].[rating]" caption="rating" numFmtId="0" hierarchy="16" level="1">
      <sharedItems containsSemiMixedTypes="0" containsString="0" containsNumber="1" minValue="0" maxValue="5" count="26">
        <n v="0"/>
        <n v="2"/>
        <n v="2.2999999999999998"/>
        <n v="2.6"/>
        <n v="2.8"/>
        <n v="2.9"/>
        <n v="3"/>
        <n v="3.1"/>
        <n v="3.2"/>
        <n v="3.3"/>
        <n v="3.4"/>
        <n v="3.5"/>
        <n v="3.6"/>
        <n v="3.7"/>
        <n v="3.8"/>
        <n v="3.9"/>
        <n v="4"/>
        <n v="4.0999999999999996"/>
        <n v="4.2"/>
        <n v="4.3"/>
        <n v="4.4000000000000004"/>
        <n v="4.5"/>
        <n v="4.5999999999999996"/>
        <n v="4.7"/>
        <n v="4.8"/>
        <n v="5"/>
      </sharedItems>
    </cacheField>
    <cacheField name="[Measures].[Count of Product_name 2]" caption="Count of Product_name 2" numFmtId="0" hierarchy="77" level="32767"/>
    <cacheField name="[Range].[Category].[Category]" caption="Category" numFmtId="0" hierarchy="3" level="1">
      <sharedItems containsSemiMixedTypes="0" containsNonDate="0" containsString="0"/>
    </cacheField>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2"/>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0"/>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9537038" backgroundQuery="1" createdVersion="8" refreshedVersion="8" minRefreshableVersion="3" recordCount="0" supportSubquery="1" supportAdvancedDrill="1" xr:uid="{995B315F-80A9-4BA1-B59D-B0E311843CF6}">
  <cacheSource type="external" connectionId="1"/>
  <cacheFields count="2">
    <cacheField name="[Range].[Category].[Category]" caption="Category" numFmtId="0" hierarchy="3" level="1">
      <sharedItems count="9">
        <s v="Car&amp;Motorbike"/>
        <s v="Computers&amp;Accessories"/>
        <s v="Electronics"/>
        <s v="Health&amp;PersonalCare"/>
        <s v="Home&amp;Kitchen"/>
        <s v="HomeImprovement"/>
        <s v="MusicalInstruments"/>
        <s v="OfficeProducts"/>
        <s v="Toys&amp;Games"/>
      </sharedItems>
    </cacheField>
    <cacheField name="[Measures].[Sum of Total Potential Revenue]" caption="Sum of Total Potential Revenue" numFmtId="0" hierarchy="78" level="32767"/>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oneField="1" hidden="1">
      <fieldsUsage count="1">
        <fieldUsage x="1"/>
      </fieldsUsage>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662127662035" backgroundQuery="1" createdVersion="3" refreshedVersion="8" minRefreshableVersion="3" recordCount="0" supportSubquery="1" supportAdvancedDrill="1" xr:uid="{8D32C2CA-9B98-41A9-951B-FF5683769C04}">
  <cacheSource type="external" connectionId="1">
    <extLst>
      <ext xmlns:x14="http://schemas.microsoft.com/office/spreadsheetml/2009/9/main" uri="{F057638F-6D5F-4e77-A914-E7F072B9BCA8}">
        <x14:sourceConnection name="ThisWorkbookDataModel"/>
      </ext>
    </extLst>
  </cacheSource>
  <cacheFields count="0"/>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Price Range Bucket]" caption="Price Range Bucket" attribute="1" defaultMemberUniqueName="[Range].[Price Range Bucket].[All]" allUniqueName="[Range].[Price Range Bucket].[All]" dimensionUniqueName="[Range]" displayFolder="" count="2"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Discount % Bucket]" caption="Discount % Bucket" attribute="1" defaultMemberUniqueName="[Range].[Discount % Bucket].[All]" allUniqueName="[Range].[Discount % Bucket].[All]" dimensionUniqueName="[Range]" displayFolder="" count="2" memberValueDatatype="130" unbalanced="0"/>
    <cacheHierarchy uniqueName="[Range].[Discount Range Bucket]" caption="Discount Range Bucket" attribute="1" defaultMemberUniqueName="[Range].[Discount Range Bucket].[All]" allUniqueName="[Range].[Discount Range Bucket].[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2" memberValueDatatype="20" unbalanced="0"/>
    <cacheHierarchy uniqueName="[Range].[Total Potential Revenue]" caption="Total Potential Revenue" attribute="1" defaultMemberUniqueName="[Range].[Total Potential Revenue].[All]" allUniqueName="[Range].[Total Potential Revenue].[All]" dimensionUniqueName="[Range]" displayFolder="" count="2"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slicerData="1" pivotCacheId="71225738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2708334" backgroundQuery="1" createdVersion="8" refreshedVersion="8" minRefreshableVersion="3" recordCount="0" supportSubquery="1" supportAdvancedDrill="1" xr:uid="{AA096BD9-515E-4A1D-8A66-9BF0DE201A07}">
  <cacheSource type="external" connectionId="1"/>
  <cacheFields count="3">
    <cacheField name="[Table1].[Category].[Category]" caption="Category" numFmtId="0" hierarchy="31" level="1">
      <sharedItems count="9">
        <s v="Car&amp;Motorbike"/>
        <s v="Computers&amp;Accessories"/>
        <s v="Electronics"/>
        <s v="Health&amp;PersonalCare"/>
        <s v="Home&amp;Kitchen"/>
        <s v="HomeImprovement"/>
        <s v="MusicalInstruments"/>
        <s v="OfficeProducts"/>
        <s v="Toys&amp;Games"/>
      </sharedItems>
    </cacheField>
    <cacheField name="[Measures].[Average of discount_percentage]" caption="Average of discount_percentage" numFmtId="0" hierarchy="60" level="32767"/>
    <cacheField name="[Range].[Category].[Category]" caption="Category" numFmtId="0" hierarchy="3" level="1">
      <sharedItems containsSemiMixedTypes="0" containsNonDate="0" containsString="0"/>
    </cacheField>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2"/>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oneField="1" hidden="1">
      <fieldsUsage count="1">
        <fieldUsage x="1"/>
      </fieldsUsage>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3171296" backgroundQuery="1" createdVersion="8" refreshedVersion="8" minRefreshableVersion="3" recordCount="0" supportSubquery="1" supportAdvancedDrill="1" xr:uid="{D381FD5D-2719-4AA8-942D-ADCE0D34FC89}">
  <cacheSource type="external" connectionId="1"/>
  <cacheFields count="3">
    <cacheField name="[Range].[Category].[Category]" caption="Category" numFmtId="0" hierarchy="3" level="1">
      <sharedItems count="9">
        <s v="Car&amp;Motorbike"/>
        <s v="Computers&amp;Accessories"/>
        <s v="Electronics"/>
        <s v="Health&amp;PersonalCare"/>
        <s v="Home&amp;Kitchen"/>
        <s v="HomeImprovement"/>
        <s v="MusicalInstruments"/>
        <s v="OfficeProducts"/>
        <s v="Toys&amp;Games"/>
      </sharedItems>
    </cacheField>
    <cacheField name="[Range].[Price Range Bucket].[Price Range Bucket]" caption="Price Range Bucket" numFmtId="0" hierarchy="11" level="1">
      <sharedItems count="3">
        <s v="&lt;₹200"/>
        <s v="&gt;₹500"/>
        <s v="₹200–₹500"/>
      </sharedItems>
    </cacheField>
    <cacheField name="[Measures].[Count of Product_name 2]" caption="Count of Product_name 2" numFmtId="0" hierarchy="77" level="32767"/>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2" memberValueDatatype="130" unbalanced="0">
      <fieldsUsage count="2">
        <fieldUsage x="-1"/>
        <fieldUsage x="1"/>
      </fieldsUsage>
    </cacheHierarchy>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oneField="1" hidden="1">
      <fieldsUsage count="1">
        <fieldUsage x="2"/>
      </fieldsUsage>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3634258" backgroundQuery="1" createdVersion="8" refreshedVersion="8" minRefreshableVersion="3" recordCount="0" supportSubquery="1" supportAdvancedDrill="1" xr:uid="{162746A7-5A7D-4B20-82D6-0971EE552038}">
  <cacheSource type="external" connectionId="1"/>
  <cacheFields count="3">
    <cacheField name="[Table1].[Category].[Category]" caption="Category" numFmtId="0" hierarchy="31" level="1">
      <sharedItems count="9">
        <s v="Car&amp;Motorbike"/>
        <s v="Computers&amp;Accessories"/>
        <s v="Electronics"/>
        <s v="Health&amp;PersonalCare"/>
        <s v="Home&amp;Kitchen"/>
        <s v="HomeImprovement"/>
        <s v="MusicalInstruments"/>
        <s v="OfficeProducts"/>
        <s v="Toys&amp;Games"/>
      </sharedItems>
    </cacheField>
    <cacheField name="[Measures].[Count of rating_count 2]" caption="Count of rating_count 2" numFmtId="0" hierarchy="83" level="32767"/>
    <cacheField name="[Range].[Category].[Category]" caption="Category" numFmtId="0" hierarchy="3" level="1">
      <sharedItems containsSemiMixedTypes="0" containsNonDate="0" containsString="0"/>
    </cacheField>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2"/>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oneField="1" hidden="1">
      <fieldsUsage count="1">
        <fieldUsage x="1"/>
      </fieldsUsage>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409722" backgroundQuery="1" createdVersion="8" refreshedVersion="8" minRefreshableVersion="3" recordCount="0" supportSubquery="1" supportAdvancedDrill="1" xr:uid="{341E6FC3-576C-4A5F-A6DB-A4BBD20F6739}">
  <cacheSource type="external" connectionId="1"/>
  <cacheFields count="2">
    <cacheField name="[Range].[Category].[Category]" caption="Category" numFmtId="0" hierarchy="3" level="1">
      <sharedItems count="9">
        <s v="Car&amp;Motorbike"/>
        <s v="Computers&amp;Accessories"/>
        <s v="Electronics"/>
        <s v="Health&amp;PersonalCare"/>
        <s v="Home&amp;Kitchen"/>
        <s v="HomeImprovement"/>
        <s v="MusicalInstruments"/>
        <s v="OfficeProducts"/>
        <s v="Toys&amp;Games"/>
      </sharedItems>
    </cacheField>
    <cacheField name="[Measures].[Max of discount_percentage]" caption="Max of discount_percentage" numFmtId="0" hierarchy="84" level="32767"/>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4907405" backgroundQuery="1" createdVersion="8" refreshedVersion="8" minRefreshableVersion="3" recordCount="0" supportSubquery="1" supportAdvancedDrill="1" xr:uid="{A137941E-AB81-41CA-9222-96E5DD3B0208}">
  <cacheSource type="external" connectionId="1"/>
  <cacheFields count="5">
    <cacheField name="[Measures].[Sum of Calculated Combined]" caption="Sum of Calculated Combined" numFmtId="0" hierarchy="85" level="32767"/>
    <cacheField name="[Range].[Product_name].[Product_name]" caption="Product_name" numFmtId="0" hierarchy="1" level="1">
      <sharedItems count="5">
        <s v="Fire-Boltt India's No 1 Smartwatch Brand Talk 2 Bluetooth Calling Smartwatch with Dual Button, Hands On Voice Assistance, 60 Sports Modes, in Built Mic &amp; Speaker with IP68 Rating"/>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Fire-Boltt Visionary 1.78&quot; AMOLED Bluetooth Calling Smartwatch with 368*448 Pixel Resolution 100+ Sports Mode, TWS Connection, Voice Assistance, SPO2 &amp; Heart Rate Monitoring"/>
        <s v="Samsung Galaxy M13 5G (Aqua Green, 6GB, 128GB Storage) | 5000mAh Battery | Upto 12GB RAM with RAM Plus"/>
      </sharedItems>
    </cacheField>
    <cacheField name="[Measures].[Count of rating]" caption="Count of rating" numFmtId="0" hierarchy="86" level="32767"/>
    <cacheField name="[Measures].[Count of rating_count]" caption="Count of rating_count" numFmtId="0" hierarchy="72" level="32767"/>
    <cacheField name="[Range].[Category].[Category]" caption="Category" numFmtId="0" hierarchy="3" level="1">
      <sharedItems containsSemiMixedTypes="0" containsNonDate="0" containsString="0"/>
    </cacheField>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2" memberValueDatatype="130" unbalanced="0">
      <fieldsUsage count="2">
        <fieldUsage x="-1"/>
        <fieldUsage x="1"/>
      </fieldsUsage>
    </cacheHierarchy>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4"/>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oneField="1" hidden="1">
      <fieldsUsage count="1">
        <fieldUsage x="3"/>
      </fieldsUsage>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oneField="1" hidden="1">
      <fieldsUsage count="1">
        <fieldUsage x="0"/>
      </fieldsUsage>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oneField="1" hidden="1">
      <fieldsUsage count="1">
        <fieldUsage x="2"/>
      </fieldsUsage>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5254628" backgroundQuery="1" createdVersion="8" refreshedVersion="8" minRefreshableVersion="3" recordCount="0" supportSubquery="1" supportAdvancedDrill="1" xr:uid="{A0ABF904-D023-4E23-856A-EB6FF368F665}">
  <cacheSource type="external" connectionId="1"/>
  <cacheFields count="3">
    <cacheField name="[Table1].[Category].[Category]" caption="Category" numFmtId="0" hierarchy="31" level="1">
      <sharedItems count="9">
        <s v="Car&amp;Motorbike"/>
        <s v="Computers&amp;Accessories"/>
        <s v="Electronics"/>
        <s v="Health&amp;PersonalCare"/>
        <s v="Home&amp;Kitchen"/>
        <s v="HomeImprovement"/>
        <s v="MusicalInstruments"/>
        <s v="OfficeProducts"/>
        <s v="Toys&amp;Games"/>
      </sharedItems>
    </cacheField>
    <cacheField name="[Measures].[Distinct Count of Product_name]" caption="Distinct Count of Product_name" numFmtId="0" hierarchy="62" level="32767"/>
    <cacheField name="[Range].[Category].[Category]" caption="Category" numFmtId="0" hierarchy="3" level="1">
      <sharedItems containsSemiMixedTypes="0" containsNonDate="0" containsString="0"/>
    </cacheField>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2"/>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571759" backgroundQuery="1" createdVersion="8" refreshedVersion="8" minRefreshableVersion="3" recordCount="0" supportSubquery="1" supportAdvancedDrill="1" xr:uid="{9B51C46F-3471-4744-B95C-DD9C588D50A6}">
  <cacheSource type="external" connectionId="1"/>
  <cacheFields count="2">
    <cacheField name="[Range].[Category].[Category]" caption="Category" numFmtId="0" hierarchy="3" level="1">
      <sharedItems count="9">
        <s v="Car&amp;Motorbike"/>
        <s v="Computers&amp;Accessories"/>
        <s v="Electronics"/>
        <s v="Health&amp;PersonalCare"/>
        <s v="Home&amp;Kitchen"/>
        <s v="HomeImprovement"/>
        <s v="MusicalInstruments"/>
        <s v="OfficeProducts"/>
        <s v="Toys&amp;Games"/>
      </sharedItems>
    </cacheField>
    <cacheField name="[Measures].[Sum of rating_count]" caption="Sum of rating_count" numFmtId="0" hierarchy="65" level="32767"/>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56.708946180559" backgroundQuery="1" createdVersion="8" refreshedVersion="8" minRefreshableVersion="3" recordCount="0" supportSubquery="1" supportAdvancedDrill="1" xr:uid="{EFD684F0-1331-4CD7-BCBE-6D150328D697}">
  <cacheSource type="external" connectionId="1"/>
  <cacheFields count="2">
    <cacheField name="[Measures].[Average of rating]" caption="Average of rating" numFmtId="0" hierarchy="67" level="32767"/>
    <cacheField name="[Range].[Category].[Category]" caption="Category" numFmtId="0" hierarchy="3" level="1">
      <sharedItems count="9">
        <s v="Car&amp;Motorbike"/>
        <s v="Computers&amp;Accessories"/>
        <s v="Electronics"/>
        <s v="Health&amp;PersonalCare"/>
        <s v="Home&amp;Kitchen"/>
        <s v="HomeImprovement"/>
        <s v="MusicalInstruments"/>
        <s v="OfficeProducts"/>
        <s v="Toys&amp;Games"/>
      </sharedItems>
    </cacheField>
  </cacheFields>
  <cacheHierarchies count="87">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1"/>
      </fieldsUsage>
    </cacheHierarchy>
    <cacheHierarchy uniqueName="[Range].[Category 1]" caption="Category 1" attribute="1" defaultMemberUniqueName="[Range].[Category 1].[All]" allUniqueName="[Range].[Category 1].[All]" dimensionUniqueName="[Range]" displayFolder="" count="0" memberValueDatatype="130" unbalanced="0"/>
    <cacheHierarchy uniqueName="[Range].[Category 2]" caption="Category 2" attribute="1" defaultMemberUniqueName="[Range].[Category 2].[All]" allUniqueName="[Range].[Category 2].[All]" dimensionUniqueName="[Range]" displayFolder="" count="0" memberValueDatatype="130" unbalanced="0"/>
    <cacheHierarchy uniqueName="[Range].[Category 3]" caption="Category 3" attribute="1" defaultMemberUniqueName="[Range].[Category 3].[All]" allUniqueName="[Range].[Category 3].[All]" dimensionUniqueName="[Range]" displayFolder="" count="0" memberValueDatatype="130" unbalanced="0"/>
    <cacheHierarchy uniqueName="[Range].[Category 4]" caption="Category 4" attribute="1" defaultMemberUniqueName="[Range].[Category 4].[All]" allUniqueName="[Range].[Category 4].[All]" dimensionUniqueName="[Range]" displayFolder="" count="0" memberValueDatatype="130" unbalanced="0"/>
    <cacheHierarchy uniqueName="[Range].[Category 5]" caption="Category 5" attribute="1" defaultMemberUniqueName="[Range].[Category 5].[All]" allUniqueName="[Range].[Category 5].[All]" dimensionUniqueName="[Range]" displayFolder="" count="0" memberValueDatatype="130" unbalanced="0"/>
    <cacheHierarchy uniqueName="[Range].[Category 6]" caption="Category 6" attribute="1" defaultMemberUniqueName="[Range].[Category 6].[All]" allUniqueName="[Range].[Category 6].[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Price Range Bucket]" caption="Price Range Bucket" attribute="1" defaultMemberUniqueName="[Range].[Price Range Bucket].[All]" allUniqueName="[Range].[Price Range Bucket].[All]" dimensionUniqueName="[Range]" displayFolder="" count="0" memberValueDatatype="130"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Discount % Bucket]" caption="Discount % Bucket" attribute="1" defaultMemberUniqueName="[Range].[Discount % Bucket].[All]" allUniqueName="[Range].[Discount % Bucket].[All]" dimensionUniqueName="[Range]" displayFolder="" count="0" memberValueDatatype="130" unbalanced="0"/>
    <cacheHierarchy uniqueName="[Range].[Discount Range Bucket]" caption="Discount Range Bucket" attribute="1" defaultMemberUniqueName="[Range].[Discount Range Bucket].[All]" allUniqueName="[Range].[Discount Range Bucket].[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Total Potential Revenue]" caption="Total Potential Revenue" attribute="1" defaultMemberUniqueName="[Range].[Total Potential Revenue].[All]" allUniqueName="[Range].[Total Potential Revenue].[All]" dimensionUniqueName="[Range]" displayFolder="" count="0" memberValueDatatype="5" unbalanced="0"/>
    <cacheHierarchy uniqueName="[Range].[Calculated Combined]" caption="Calculated Combined" attribute="1" defaultMemberUniqueName="[Range].[Calculated Combined].[All]" allUniqueName="[Range].[Calculated Combined].[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Category 5]" caption="Category 5" attribute="1" defaultMemberUniqueName="[Table1].[Category 5].[All]" allUniqueName="[Table1].[Category 5].[All]" dimensionUniqueName="[Table1]" displayFolder="" count="0" memberValueDatatype="130" unbalanced="0"/>
    <cacheHierarchy uniqueName="[Table1].[Category 6]" caption="Category 6" attribute="1" defaultMemberUniqueName="[Table1].[Category 6].[All]" allUniqueName="[Table1].[Category 6].[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 Bucket]" caption="Discount % Bucket" attribute="1" defaultMemberUniqueName="[Table1].[Discount % Bucket].[All]" allUniqueName="[Table1].[Discount % Bucket].[All]" dimensionUniqueName="[Table1]" displayFolder="" count="0" memberValueDatatype="130"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Calculated Combined]" caption="Calculated Combined" attribute="1" defaultMemberUniqueName="[Table1].[Calculated Combined].[All]" allUniqueName="[Table1].[Calculated Combined].[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41"/>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29"/>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Distinct Count of Product_id]" caption="Distinct Count of Product_id" measure="1" displayFolder="" measureGroup="Table1" count="0" hidden="1">
      <extLst>
        <ext xmlns:x15="http://schemas.microsoft.com/office/spreadsheetml/2010/11/main" uri="{B97F6D7D-B522-45F9-BDA1-12C45D357490}">
          <x15:cacheHierarchy aggregatedColumn="28"/>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6"/>
        </ext>
      </extLst>
    </cacheHierarchy>
    <cacheHierarchy uniqueName="[Measures].[Average of rating]" caption="Average of rating" measure="1" displayFolder="" measureGroup="Range"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12"/>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1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10"/>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discount_percentage]" caption="Count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Count of Discount Range Bucket]" caption="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Distinct Count of Discount Range Bucket]" caption="Distinct Count of Discount Range Bucket" measure="1" displayFolder="" measureGroup="Range" count="0" hidden="1">
      <extLst>
        <ext xmlns:x15="http://schemas.microsoft.com/office/spreadsheetml/2010/11/main" uri="{B97F6D7D-B522-45F9-BDA1-12C45D357490}">
          <x15:cacheHierarchy aggregatedColumn="15"/>
        </ext>
      </extLst>
    </cacheHierarchy>
    <cacheHierarchy uniqueName="[Measures].[Count of Product_name 2]" caption="Count of Product_name 2" measure="1" displayFolder="" measureGroup="Range"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Range" count="0" hidden="1">
      <extLst>
        <ext xmlns:x15="http://schemas.microsoft.com/office/spreadsheetml/2010/11/main" uri="{B97F6D7D-B522-45F9-BDA1-12C45D357490}">
          <x15:cacheHierarchy aggregatedColumn="18"/>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13"/>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3"/>
        </ext>
      </extLst>
    </cacheHierarchy>
    <cacheHierarchy uniqueName="[Measures].[Count of Discount % Bucket]" caption="Count of Discount % Bucket" measure="1" displayFolder="" measureGroup="Range" count="0" hidden="1">
      <extLst>
        <ext xmlns:x15="http://schemas.microsoft.com/office/spreadsheetml/2010/11/main" uri="{B97F6D7D-B522-45F9-BDA1-12C45D357490}">
          <x15:cacheHierarchy aggregatedColumn="14"/>
        </ext>
      </extLst>
    </cacheHierarchy>
    <cacheHierarchy uniqueName="[Measures].[Sum of rating_count 2]" caption="Sum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Count of rating_count 2]" caption="Count of rating_count 2" measure="1" displayFolder="" measureGroup="Table1" count="0" hidden="1">
      <extLst>
        <ext xmlns:x15="http://schemas.microsoft.com/office/spreadsheetml/2010/11/main" uri="{B97F6D7D-B522-45F9-BDA1-12C45D357490}">
          <x15:cacheHierarchy aggregatedColumn="45"/>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3"/>
        </ext>
      </extLst>
    </cacheHierarchy>
    <cacheHierarchy uniqueName="[Measures].[Sum of Calculated Combined]" caption="Sum of Calculated Combined" measure="1" displayFolder="" measureGroup="Range" count="0" hidden="1">
      <extLst>
        <ext xmlns:x15="http://schemas.microsoft.com/office/spreadsheetml/2010/11/main" uri="{B97F6D7D-B522-45F9-BDA1-12C45D357490}">
          <x15:cacheHierarchy aggregatedColumn="19"/>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499F65D-3C84-4D9D-A991-0AFE2E67EB4A}" name="PivotTable14" cacheId="28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36:D242" firstHeaderRow="0" firstDataRow="1" firstDataCol="1"/>
  <pivotFields count="5">
    <pivotField dataField="1" subtotalTop="0" showAll="0" defaultSubtotal="0"/>
    <pivotField axis="axisRow"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2"/>
  </colFields>
  <colItems count="3">
    <i>
      <x/>
    </i>
    <i i="1">
      <x v="1"/>
    </i>
    <i i="2">
      <x v="2"/>
    </i>
  </colItems>
  <dataFields count="3">
    <dataField name="Count of rating" fld="2" subtotal="count" baseField="1" baseItem="0"/>
    <dataField name="Count of rating_count" fld="3" subtotal="count" baseField="1" baseItem="0"/>
    <dataField name="Sum of Calculated Combined" fld="0" baseField="0" baseItem="0"/>
  </dataField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ating_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ating"/>
  </pivotHierarchies>
  <pivotTableStyleInfo name="PivotStyleLight16" showRowHeaders="1" showColHeaders="1" showRowStripes="0" showColStripes="0" showLastColumn="1"/>
  <filters count="1">
    <filter fld="1" type="count" id="1" iMeasureHier="80">
      <autoFilter ref="A1">
        <filterColumn colId="0">
          <top10 val="5" filterVal="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421BC27-9609-4130-B97E-41BBBC0DF747}" name="PivotTable13" cacheId="278" applyNumberFormats="0" applyBorderFormats="0" applyFontFormats="0" applyPatternFormats="0" applyAlignmentFormats="0" applyWidthHeightFormats="1" dataCaption="Values" grandTotalCaption="Category with the highest discount" updatedVersion="8" minRefreshableVersion="3" useAutoFormatting="1" itemPrintTitles="1" createdVersion="8" indent="0" outline="1" outlineData="1" multipleFieldFilters="0">
  <location ref="A221:B231" firstHeaderRow="1" firstDataRow="1" firstDataCol="1"/>
  <pivotFields count="2">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v="1"/>
    </i>
    <i>
      <x v="2"/>
    </i>
    <i>
      <x v="4"/>
    </i>
    <i>
      <x v="7"/>
    </i>
    <i>
      <x v="6"/>
    </i>
    <i>
      <x v="5"/>
    </i>
    <i>
      <x v="3"/>
    </i>
    <i>
      <x/>
    </i>
    <i>
      <x v="8"/>
    </i>
    <i t="grand">
      <x/>
    </i>
  </rowItems>
  <colItems count="1">
    <i/>
  </colItems>
  <dataFields count="1">
    <dataField name="Max of discount_percentage" fld="1" subtotal="max" baseField="0" baseItem="0"/>
  </dataFields>
  <formats count="2">
    <format dxfId="47">
      <pivotArea collapsedLevelsAreSubtotals="1" fieldPosition="0">
        <references count="1">
          <reference field="0" count="1">
            <x v="1"/>
          </reference>
        </references>
      </pivotArea>
    </format>
    <format dxfId="46">
      <pivotArea dataOnly="0" labelOnly="1" fieldPosition="0">
        <references count="1">
          <reference field="0" count="1">
            <x v="1"/>
          </reference>
        </references>
      </pivotArea>
    </format>
  </formats>
  <pivotHierarchies count="87">
    <pivotHierarchy dragToData="1"/>
    <pivotHierarchy dragToData="1" includeNewItemsInFilter="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discount_percentage"/>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EACDFF3-DDF4-4286-B2E1-4F13F5A71262}" name="PivotTable11" cacheId="26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5" rowHeaderCaption="Rating">
  <location ref="A188:B199" firstHeaderRow="1" firstDataRow="1" firstDataCol="1"/>
  <pivotFields count="4">
    <pivotField allDrilled="1" subtotalTop="0" showAll="0" dataSourceSort="1" defaultSubtotal="0" defaultAttributeDrillState="1"/>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Average of rating" fld="2" subtotal="average" baseField="1" baseItem="0" numFmtId="2"/>
  </dataFields>
  <chartFormats count="2">
    <chartFormat chart="2"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ange].[Total Potential Revenue].&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6EB4554-7581-4339-88CB-C9B51E1842D4}" name="PivotTable1" cacheId="269" applyNumberFormats="0" applyBorderFormats="0" applyFontFormats="0" applyPatternFormats="0" applyAlignmentFormats="0" applyWidthHeightFormats="1" dataCaption="Values" grandTotalCaption="Average Discount Percentage by Product Category" updatedVersion="8" minRefreshableVersion="3" useAutoFormatting="1" subtotalHiddenItems="1" itemPrintTitles="1" createdVersion="8" indent="0" outline="1" outlineData="1" multipleFieldFilters="0" chartFormat="16" rowHeaderCaption="Category">
  <location ref="A4:B14"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Average of discount_percentage" fld="1" subtotal="average" baseField="0" baseItem="0" numFmtId="10"/>
  </dataFields>
  <chartFormats count="5">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XCEL using Amazon case 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3F3EB66-2BE6-40E5-AF15-400275770B6B}" name="PivotTable12" cacheId="2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05:B215" firstHeaderRow="1" firstDataRow="1" firstDataCol="1"/>
  <pivotFields count="3">
    <pivotField axis="axisRow" allDrilled="1" subtotalTop="0" showAll="0" measureFilter="1"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Count of rating_count" fld="1" subtotal="count" baseField="0" baseItem="0"/>
  </dataField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ating_count"/>
    <pivotHierarchy dragToData="1"/>
    <pivotHierarchy dragToData="1"/>
    <pivotHierarchy dragToData="1"/>
  </pivotHierarchies>
  <pivotTableStyleInfo name="PivotStyleLight16" showRowHeaders="1" showColHeaders="1" showRowStripes="0" showColStripes="0" showLastColumn="1"/>
  <filters count="1">
    <filter fld="0" type="valueLessThan" id="4" iMeasureHier="83">
      <autoFilter ref="A1">
        <filterColumn colId="0">
          <customFilters>
            <customFilter operator="lessThan" val="1000"/>
          </customFilters>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XCEL using Amazon case 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FD6AA1D-1535-46FE-B066-EEF7E92B5102}" name="PivotTable9" cacheId="305" applyNumberFormats="0" applyBorderFormats="0" applyFontFormats="0" applyPatternFormats="0" applyAlignmentFormats="0" applyWidthHeightFormats="1" dataCaption="Values" grandTotalCaption="total potential revenue by category" updatedVersion="8" minRefreshableVersion="3" useAutoFormatting="1" itemPrintTitles="1" createdVersion="8" indent="0" outline="1" outlineData="1" multipleFieldFilters="0" rowHeaderCaption="Category">
  <location ref="A154:B164"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Sum of Total Potential Revenue" fld="1" baseField="0" baseItem="0" numFmtId="4"/>
  </dataField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B276C16-2B5E-4019-BFE4-3A40B0B8E91E}" name="PivotTable10" cacheId="27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rowHeaderCaption="Category">
  <location ref="A170:E181" firstHeaderRow="1" firstDataRow="2" firstDataCol="1"/>
  <pivotFields count="3">
    <pivotField axis="axisRow" allDrilled="1" subtotalTop="0" showAll="0" dataSourceSort="1" defaultSubtotal="0" defaultAttributeDrillState="1">
      <items count="9">
        <item x="0"/>
        <item x="1"/>
        <item x="2"/>
        <item x="3"/>
        <item x="4"/>
        <item x="5"/>
        <item x="6"/>
        <item x="7"/>
        <item x="8"/>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10">
    <i>
      <x/>
    </i>
    <i>
      <x v="1"/>
    </i>
    <i>
      <x v="2"/>
    </i>
    <i>
      <x v="3"/>
    </i>
    <i>
      <x v="4"/>
    </i>
    <i>
      <x v="5"/>
    </i>
    <i>
      <x v="6"/>
    </i>
    <i>
      <x v="7"/>
    </i>
    <i>
      <x v="8"/>
    </i>
    <i t="grand">
      <x/>
    </i>
  </rowItems>
  <colFields count="1">
    <field x="1"/>
  </colFields>
  <colItems count="4">
    <i>
      <x/>
    </i>
    <i>
      <x v="1"/>
    </i>
    <i>
      <x v="2"/>
    </i>
    <i t="grand">
      <x/>
    </i>
  </colItems>
  <dataFields count="1">
    <dataField name="Count of Product_name" fld="2" subtotal="count" baseField="0" baseItem="0"/>
  </dataFields>
  <chartFormats count="6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7" format="3" series="1">
      <pivotArea type="data" outline="0" fieldPosition="0">
        <references count="2">
          <reference field="4294967294" count="1" selected="0">
            <x v="0"/>
          </reference>
          <reference field="1" count="1" selected="0">
            <x v="0"/>
          </reference>
        </references>
      </pivotArea>
    </chartFormat>
    <chartFormat chart="7" format="4">
      <pivotArea type="data" outline="0" fieldPosition="0">
        <references count="3">
          <reference field="4294967294" count="1" selected="0">
            <x v="0"/>
          </reference>
          <reference field="0" count="1" selected="0">
            <x v="0"/>
          </reference>
          <reference field="1" count="1" selected="0">
            <x v="0"/>
          </reference>
        </references>
      </pivotArea>
    </chartFormat>
    <chartFormat chart="7" format="5">
      <pivotArea type="data" outline="0" fieldPosition="0">
        <references count="3">
          <reference field="4294967294" count="1" selected="0">
            <x v="0"/>
          </reference>
          <reference field="0" count="1" selected="0">
            <x v="1"/>
          </reference>
          <reference field="1" count="1" selected="0">
            <x v="0"/>
          </reference>
        </references>
      </pivotArea>
    </chartFormat>
    <chartFormat chart="7" format="6">
      <pivotArea type="data" outline="0" fieldPosition="0">
        <references count="3">
          <reference field="4294967294" count="1" selected="0">
            <x v="0"/>
          </reference>
          <reference field="0" count="1" selected="0">
            <x v="2"/>
          </reference>
          <reference field="1" count="1" selected="0">
            <x v="0"/>
          </reference>
        </references>
      </pivotArea>
    </chartFormat>
    <chartFormat chart="7" format="7">
      <pivotArea type="data" outline="0" fieldPosition="0">
        <references count="3">
          <reference field="4294967294" count="1" selected="0">
            <x v="0"/>
          </reference>
          <reference field="0" count="1" selected="0">
            <x v="3"/>
          </reference>
          <reference field="1" count="1" selected="0">
            <x v="0"/>
          </reference>
        </references>
      </pivotArea>
    </chartFormat>
    <chartFormat chart="7" format="8">
      <pivotArea type="data" outline="0" fieldPosition="0">
        <references count="3">
          <reference field="4294967294" count="1" selected="0">
            <x v="0"/>
          </reference>
          <reference field="0" count="1" selected="0">
            <x v="4"/>
          </reference>
          <reference field="1" count="1" selected="0">
            <x v="0"/>
          </reference>
        </references>
      </pivotArea>
    </chartFormat>
    <chartFormat chart="7" format="9">
      <pivotArea type="data" outline="0" fieldPosition="0">
        <references count="3">
          <reference field="4294967294" count="1" selected="0">
            <x v="0"/>
          </reference>
          <reference field="0" count="1" selected="0">
            <x v="5"/>
          </reference>
          <reference field="1" count="1" selected="0">
            <x v="0"/>
          </reference>
        </references>
      </pivotArea>
    </chartFormat>
    <chartFormat chart="7" format="10">
      <pivotArea type="data" outline="0" fieldPosition="0">
        <references count="3">
          <reference field="4294967294" count="1" selected="0">
            <x v="0"/>
          </reference>
          <reference field="0" count="1" selected="0">
            <x v="6"/>
          </reference>
          <reference field="1" count="1" selected="0">
            <x v="0"/>
          </reference>
        </references>
      </pivotArea>
    </chartFormat>
    <chartFormat chart="7" format="11">
      <pivotArea type="data" outline="0" fieldPosition="0">
        <references count="3">
          <reference field="4294967294" count="1" selected="0">
            <x v="0"/>
          </reference>
          <reference field="0" count="1" selected="0">
            <x v="7"/>
          </reference>
          <reference field="1" count="1" selected="0">
            <x v="0"/>
          </reference>
        </references>
      </pivotArea>
    </chartFormat>
    <chartFormat chart="7" format="12">
      <pivotArea type="data" outline="0" fieldPosition="0">
        <references count="3">
          <reference field="4294967294" count="1" selected="0">
            <x v="0"/>
          </reference>
          <reference field="0" count="1" selected="0">
            <x v="8"/>
          </reference>
          <reference field="1" count="1" selected="0">
            <x v="0"/>
          </reference>
        </references>
      </pivotArea>
    </chartFormat>
    <chartFormat chart="7" format="13" series="1">
      <pivotArea type="data" outline="0" fieldPosition="0">
        <references count="2">
          <reference field="4294967294" count="1" selected="0">
            <x v="0"/>
          </reference>
          <reference field="1" count="1" selected="0">
            <x v="1"/>
          </reference>
        </references>
      </pivotArea>
    </chartFormat>
    <chartFormat chart="7" format="14">
      <pivotArea type="data" outline="0" fieldPosition="0">
        <references count="3">
          <reference field="4294967294" count="1" selected="0">
            <x v="0"/>
          </reference>
          <reference field="0" count="1" selected="0">
            <x v="0"/>
          </reference>
          <reference field="1" count="1" selected="0">
            <x v="1"/>
          </reference>
        </references>
      </pivotArea>
    </chartFormat>
    <chartFormat chart="7" format="15">
      <pivotArea type="data" outline="0" fieldPosition="0">
        <references count="3">
          <reference field="4294967294" count="1" selected="0">
            <x v="0"/>
          </reference>
          <reference field="0" count="1" selected="0">
            <x v="1"/>
          </reference>
          <reference field="1" count="1" selected="0">
            <x v="1"/>
          </reference>
        </references>
      </pivotArea>
    </chartFormat>
    <chartFormat chart="7" format="16">
      <pivotArea type="data" outline="0" fieldPosition="0">
        <references count="3">
          <reference field="4294967294" count="1" selected="0">
            <x v="0"/>
          </reference>
          <reference field="0" count="1" selected="0">
            <x v="2"/>
          </reference>
          <reference field="1" count="1" selected="0">
            <x v="1"/>
          </reference>
        </references>
      </pivotArea>
    </chartFormat>
    <chartFormat chart="7" format="17">
      <pivotArea type="data" outline="0" fieldPosition="0">
        <references count="3">
          <reference field="4294967294" count="1" selected="0">
            <x v="0"/>
          </reference>
          <reference field="0" count="1" selected="0">
            <x v="3"/>
          </reference>
          <reference field="1" count="1" selected="0">
            <x v="1"/>
          </reference>
        </references>
      </pivotArea>
    </chartFormat>
    <chartFormat chart="7" format="18">
      <pivotArea type="data" outline="0" fieldPosition="0">
        <references count="3">
          <reference field="4294967294" count="1" selected="0">
            <x v="0"/>
          </reference>
          <reference field="0" count="1" selected="0">
            <x v="4"/>
          </reference>
          <reference field="1" count="1" selected="0">
            <x v="1"/>
          </reference>
        </references>
      </pivotArea>
    </chartFormat>
    <chartFormat chart="7" format="19">
      <pivotArea type="data" outline="0" fieldPosition="0">
        <references count="3">
          <reference field="4294967294" count="1" selected="0">
            <x v="0"/>
          </reference>
          <reference field="0" count="1" selected="0">
            <x v="5"/>
          </reference>
          <reference field="1" count="1" selected="0">
            <x v="1"/>
          </reference>
        </references>
      </pivotArea>
    </chartFormat>
    <chartFormat chart="7" format="20">
      <pivotArea type="data" outline="0" fieldPosition="0">
        <references count="3">
          <reference field="4294967294" count="1" selected="0">
            <x v="0"/>
          </reference>
          <reference field="0" count="1" selected="0">
            <x v="6"/>
          </reference>
          <reference field="1" count="1" selected="0">
            <x v="1"/>
          </reference>
        </references>
      </pivotArea>
    </chartFormat>
    <chartFormat chart="7" format="21">
      <pivotArea type="data" outline="0" fieldPosition="0">
        <references count="3">
          <reference field="4294967294" count="1" selected="0">
            <x v="0"/>
          </reference>
          <reference field="0" count="1" selected="0">
            <x v="7"/>
          </reference>
          <reference field="1" count="1" selected="0">
            <x v="1"/>
          </reference>
        </references>
      </pivotArea>
    </chartFormat>
    <chartFormat chart="7" format="22">
      <pivotArea type="data" outline="0" fieldPosition="0">
        <references count="3">
          <reference field="4294967294" count="1" selected="0">
            <x v="0"/>
          </reference>
          <reference field="0" count="1" selected="0">
            <x v="8"/>
          </reference>
          <reference field="1" count="1" selected="0">
            <x v="1"/>
          </reference>
        </references>
      </pivotArea>
    </chartFormat>
    <chartFormat chart="7" format="23" series="1">
      <pivotArea type="data" outline="0" fieldPosition="0">
        <references count="2">
          <reference field="4294967294" count="1" selected="0">
            <x v="0"/>
          </reference>
          <reference field="1" count="1" selected="0">
            <x v="2"/>
          </reference>
        </references>
      </pivotArea>
    </chartFormat>
    <chartFormat chart="7" format="24">
      <pivotArea type="data" outline="0" fieldPosition="0">
        <references count="3">
          <reference field="4294967294" count="1" selected="0">
            <x v="0"/>
          </reference>
          <reference field="0" count="1" selected="0">
            <x v="0"/>
          </reference>
          <reference field="1" count="1" selected="0">
            <x v="2"/>
          </reference>
        </references>
      </pivotArea>
    </chartFormat>
    <chartFormat chart="7" format="25">
      <pivotArea type="data" outline="0" fieldPosition="0">
        <references count="3">
          <reference field="4294967294" count="1" selected="0">
            <x v="0"/>
          </reference>
          <reference field="0" count="1" selected="0">
            <x v="1"/>
          </reference>
          <reference field="1" count="1" selected="0">
            <x v="2"/>
          </reference>
        </references>
      </pivotArea>
    </chartFormat>
    <chartFormat chart="7" format="26">
      <pivotArea type="data" outline="0" fieldPosition="0">
        <references count="3">
          <reference field="4294967294" count="1" selected="0">
            <x v="0"/>
          </reference>
          <reference field="0" count="1" selected="0">
            <x v="2"/>
          </reference>
          <reference field="1" count="1" selected="0">
            <x v="2"/>
          </reference>
        </references>
      </pivotArea>
    </chartFormat>
    <chartFormat chart="7" format="27">
      <pivotArea type="data" outline="0" fieldPosition="0">
        <references count="3">
          <reference field="4294967294" count="1" selected="0">
            <x v="0"/>
          </reference>
          <reference field="0" count="1" selected="0">
            <x v="3"/>
          </reference>
          <reference field="1" count="1" selected="0">
            <x v="2"/>
          </reference>
        </references>
      </pivotArea>
    </chartFormat>
    <chartFormat chart="7" format="28">
      <pivotArea type="data" outline="0" fieldPosition="0">
        <references count="3">
          <reference field="4294967294" count="1" selected="0">
            <x v="0"/>
          </reference>
          <reference field="0" count="1" selected="0">
            <x v="4"/>
          </reference>
          <reference field="1" count="1" selected="0">
            <x v="2"/>
          </reference>
        </references>
      </pivotArea>
    </chartFormat>
    <chartFormat chart="7" format="29">
      <pivotArea type="data" outline="0" fieldPosition="0">
        <references count="3">
          <reference field="4294967294" count="1" selected="0">
            <x v="0"/>
          </reference>
          <reference field="0" count="1" selected="0">
            <x v="5"/>
          </reference>
          <reference field="1" count="1" selected="0">
            <x v="2"/>
          </reference>
        </references>
      </pivotArea>
    </chartFormat>
    <chartFormat chart="7" format="30">
      <pivotArea type="data" outline="0" fieldPosition="0">
        <references count="3">
          <reference field="4294967294" count="1" selected="0">
            <x v="0"/>
          </reference>
          <reference field="0" count="1" selected="0">
            <x v="6"/>
          </reference>
          <reference field="1" count="1" selected="0">
            <x v="2"/>
          </reference>
        </references>
      </pivotArea>
    </chartFormat>
    <chartFormat chart="7" format="31">
      <pivotArea type="data" outline="0" fieldPosition="0">
        <references count="3">
          <reference field="4294967294" count="1" selected="0">
            <x v="0"/>
          </reference>
          <reference field="0" count="1" selected="0">
            <x v="7"/>
          </reference>
          <reference field="1" count="1" selected="0">
            <x v="2"/>
          </reference>
        </references>
      </pivotArea>
    </chartFormat>
    <chartFormat chart="7" format="32">
      <pivotArea type="data" outline="0" fieldPosition="0">
        <references count="3">
          <reference field="4294967294" count="1" selected="0">
            <x v="0"/>
          </reference>
          <reference field="0" count="1" selected="0">
            <x v="8"/>
          </reference>
          <reference field="1" count="1" selected="0">
            <x v="2"/>
          </reference>
        </references>
      </pivotArea>
    </chartFormat>
    <chartFormat chart="8" format="33" series="1">
      <pivotArea type="data" outline="0" fieldPosition="0">
        <references count="2">
          <reference field="4294967294" count="1" selected="0">
            <x v="0"/>
          </reference>
          <reference field="1" count="1" selected="0">
            <x v="0"/>
          </reference>
        </references>
      </pivotArea>
    </chartFormat>
    <chartFormat chart="8" format="34">
      <pivotArea type="data" outline="0" fieldPosition="0">
        <references count="3">
          <reference field="4294967294" count="1" selected="0">
            <x v="0"/>
          </reference>
          <reference field="0" count="1" selected="0">
            <x v="0"/>
          </reference>
          <reference field="1" count="1" selected="0">
            <x v="0"/>
          </reference>
        </references>
      </pivotArea>
    </chartFormat>
    <chartFormat chart="8" format="35">
      <pivotArea type="data" outline="0" fieldPosition="0">
        <references count="3">
          <reference field="4294967294" count="1" selected="0">
            <x v="0"/>
          </reference>
          <reference field="0" count="1" selected="0">
            <x v="1"/>
          </reference>
          <reference field="1" count="1" selected="0">
            <x v="0"/>
          </reference>
        </references>
      </pivotArea>
    </chartFormat>
    <chartFormat chart="8" format="36">
      <pivotArea type="data" outline="0" fieldPosition="0">
        <references count="3">
          <reference field="4294967294" count="1" selected="0">
            <x v="0"/>
          </reference>
          <reference field="0" count="1" selected="0">
            <x v="2"/>
          </reference>
          <reference field="1" count="1" selected="0">
            <x v="0"/>
          </reference>
        </references>
      </pivotArea>
    </chartFormat>
    <chartFormat chart="8" format="37">
      <pivotArea type="data" outline="0" fieldPosition="0">
        <references count="3">
          <reference field="4294967294" count="1" selected="0">
            <x v="0"/>
          </reference>
          <reference field="0" count="1" selected="0">
            <x v="3"/>
          </reference>
          <reference field="1" count="1" selected="0">
            <x v="0"/>
          </reference>
        </references>
      </pivotArea>
    </chartFormat>
    <chartFormat chart="8" format="38">
      <pivotArea type="data" outline="0" fieldPosition="0">
        <references count="3">
          <reference field="4294967294" count="1" selected="0">
            <x v="0"/>
          </reference>
          <reference field="0" count="1" selected="0">
            <x v="4"/>
          </reference>
          <reference field="1" count="1" selected="0">
            <x v="0"/>
          </reference>
        </references>
      </pivotArea>
    </chartFormat>
    <chartFormat chart="8" format="39">
      <pivotArea type="data" outline="0" fieldPosition="0">
        <references count="3">
          <reference field="4294967294" count="1" selected="0">
            <x v="0"/>
          </reference>
          <reference field="0" count="1" selected="0">
            <x v="5"/>
          </reference>
          <reference field="1" count="1" selected="0">
            <x v="0"/>
          </reference>
        </references>
      </pivotArea>
    </chartFormat>
    <chartFormat chart="8" format="40">
      <pivotArea type="data" outline="0" fieldPosition="0">
        <references count="3">
          <reference field="4294967294" count="1" selected="0">
            <x v="0"/>
          </reference>
          <reference field="0" count="1" selected="0">
            <x v="6"/>
          </reference>
          <reference field="1" count="1" selected="0">
            <x v="0"/>
          </reference>
        </references>
      </pivotArea>
    </chartFormat>
    <chartFormat chart="8" format="41">
      <pivotArea type="data" outline="0" fieldPosition="0">
        <references count="3">
          <reference field="4294967294" count="1" selected="0">
            <x v="0"/>
          </reference>
          <reference field="0" count="1" selected="0">
            <x v="7"/>
          </reference>
          <reference field="1" count="1" selected="0">
            <x v="0"/>
          </reference>
        </references>
      </pivotArea>
    </chartFormat>
    <chartFormat chart="8" format="42">
      <pivotArea type="data" outline="0" fieldPosition="0">
        <references count="3">
          <reference field="4294967294" count="1" selected="0">
            <x v="0"/>
          </reference>
          <reference field="0" count="1" selected="0">
            <x v="8"/>
          </reference>
          <reference field="1" count="1" selected="0">
            <x v="0"/>
          </reference>
        </references>
      </pivotArea>
    </chartFormat>
    <chartFormat chart="8" format="43" series="1">
      <pivotArea type="data" outline="0" fieldPosition="0">
        <references count="2">
          <reference field="4294967294" count="1" selected="0">
            <x v="0"/>
          </reference>
          <reference field="1" count="1" selected="0">
            <x v="1"/>
          </reference>
        </references>
      </pivotArea>
    </chartFormat>
    <chartFormat chart="8" format="44">
      <pivotArea type="data" outline="0" fieldPosition="0">
        <references count="3">
          <reference field="4294967294" count="1" selected="0">
            <x v="0"/>
          </reference>
          <reference field="0" count="1" selected="0">
            <x v="0"/>
          </reference>
          <reference field="1" count="1" selected="0">
            <x v="1"/>
          </reference>
        </references>
      </pivotArea>
    </chartFormat>
    <chartFormat chart="8" format="45">
      <pivotArea type="data" outline="0" fieldPosition="0">
        <references count="3">
          <reference field="4294967294" count="1" selected="0">
            <x v="0"/>
          </reference>
          <reference field="0" count="1" selected="0">
            <x v="1"/>
          </reference>
          <reference field="1" count="1" selected="0">
            <x v="1"/>
          </reference>
        </references>
      </pivotArea>
    </chartFormat>
    <chartFormat chart="8" format="46">
      <pivotArea type="data" outline="0" fieldPosition="0">
        <references count="3">
          <reference field="4294967294" count="1" selected="0">
            <x v="0"/>
          </reference>
          <reference field="0" count="1" selected="0">
            <x v="2"/>
          </reference>
          <reference field="1" count="1" selected="0">
            <x v="1"/>
          </reference>
        </references>
      </pivotArea>
    </chartFormat>
    <chartFormat chart="8" format="47">
      <pivotArea type="data" outline="0" fieldPosition="0">
        <references count="3">
          <reference field="4294967294" count="1" selected="0">
            <x v="0"/>
          </reference>
          <reference field="0" count="1" selected="0">
            <x v="3"/>
          </reference>
          <reference field="1" count="1" selected="0">
            <x v="1"/>
          </reference>
        </references>
      </pivotArea>
    </chartFormat>
    <chartFormat chart="8" format="48">
      <pivotArea type="data" outline="0" fieldPosition="0">
        <references count="3">
          <reference field="4294967294" count="1" selected="0">
            <x v="0"/>
          </reference>
          <reference field="0" count="1" selected="0">
            <x v="4"/>
          </reference>
          <reference field="1" count="1" selected="0">
            <x v="1"/>
          </reference>
        </references>
      </pivotArea>
    </chartFormat>
    <chartFormat chart="8" format="49">
      <pivotArea type="data" outline="0" fieldPosition="0">
        <references count="3">
          <reference field="4294967294" count="1" selected="0">
            <x v="0"/>
          </reference>
          <reference field="0" count="1" selected="0">
            <x v="5"/>
          </reference>
          <reference field="1" count="1" selected="0">
            <x v="1"/>
          </reference>
        </references>
      </pivotArea>
    </chartFormat>
    <chartFormat chart="8" format="50">
      <pivotArea type="data" outline="0" fieldPosition="0">
        <references count="3">
          <reference field="4294967294" count="1" selected="0">
            <x v="0"/>
          </reference>
          <reference field="0" count="1" selected="0">
            <x v="6"/>
          </reference>
          <reference field="1" count="1" selected="0">
            <x v="1"/>
          </reference>
        </references>
      </pivotArea>
    </chartFormat>
    <chartFormat chart="8" format="51">
      <pivotArea type="data" outline="0" fieldPosition="0">
        <references count="3">
          <reference field="4294967294" count="1" selected="0">
            <x v="0"/>
          </reference>
          <reference field="0" count="1" selected="0">
            <x v="7"/>
          </reference>
          <reference field="1" count="1" selected="0">
            <x v="1"/>
          </reference>
        </references>
      </pivotArea>
    </chartFormat>
    <chartFormat chart="8" format="52">
      <pivotArea type="data" outline="0" fieldPosition="0">
        <references count="3">
          <reference field="4294967294" count="1" selected="0">
            <x v="0"/>
          </reference>
          <reference field="0" count="1" selected="0">
            <x v="8"/>
          </reference>
          <reference field="1" count="1" selected="0">
            <x v="1"/>
          </reference>
        </references>
      </pivotArea>
    </chartFormat>
    <chartFormat chart="8" format="53" series="1">
      <pivotArea type="data" outline="0" fieldPosition="0">
        <references count="2">
          <reference field="4294967294" count="1" selected="0">
            <x v="0"/>
          </reference>
          <reference field="1" count="1" selected="0">
            <x v="2"/>
          </reference>
        </references>
      </pivotArea>
    </chartFormat>
    <chartFormat chart="8" format="54">
      <pivotArea type="data" outline="0" fieldPosition="0">
        <references count="3">
          <reference field="4294967294" count="1" selected="0">
            <x v="0"/>
          </reference>
          <reference field="0" count="1" selected="0">
            <x v="0"/>
          </reference>
          <reference field="1" count="1" selected="0">
            <x v="2"/>
          </reference>
        </references>
      </pivotArea>
    </chartFormat>
    <chartFormat chart="8" format="55">
      <pivotArea type="data" outline="0" fieldPosition="0">
        <references count="3">
          <reference field="4294967294" count="1" selected="0">
            <x v="0"/>
          </reference>
          <reference field="0" count="1" selected="0">
            <x v="1"/>
          </reference>
          <reference field="1" count="1" selected="0">
            <x v="2"/>
          </reference>
        </references>
      </pivotArea>
    </chartFormat>
    <chartFormat chart="8" format="56">
      <pivotArea type="data" outline="0" fieldPosition="0">
        <references count="3">
          <reference field="4294967294" count="1" selected="0">
            <x v="0"/>
          </reference>
          <reference field="0" count="1" selected="0">
            <x v="2"/>
          </reference>
          <reference field="1" count="1" selected="0">
            <x v="2"/>
          </reference>
        </references>
      </pivotArea>
    </chartFormat>
    <chartFormat chart="8" format="57">
      <pivotArea type="data" outline="0" fieldPosition="0">
        <references count="3">
          <reference field="4294967294" count="1" selected="0">
            <x v="0"/>
          </reference>
          <reference field="0" count="1" selected="0">
            <x v="3"/>
          </reference>
          <reference field="1" count="1" selected="0">
            <x v="2"/>
          </reference>
        </references>
      </pivotArea>
    </chartFormat>
    <chartFormat chart="8" format="58">
      <pivotArea type="data" outline="0" fieldPosition="0">
        <references count="3">
          <reference field="4294967294" count="1" selected="0">
            <x v="0"/>
          </reference>
          <reference field="0" count="1" selected="0">
            <x v="4"/>
          </reference>
          <reference field="1" count="1" selected="0">
            <x v="2"/>
          </reference>
        </references>
      </pivotArea>
    </chartFormat>
    <chartFormat chart="8" format="59">
      <pivotArea type="data" outline="0" fieldPosition="0">
        <references count="3">
          <reference field="4294967294" count="1" selected="0">
            <x v="0"/>
          </reference>
          <reference field="0" count="1" selected="0">
            <x v="5"/>
          </reference>
          <reference field="1" count="1" selected="0">
            <x v="2"/>
          </reference>
        </references>
      </pivotArea>
    </chartFormat>
    <chartFormat chart="8" format="60">
      <pivotArea type="data" outline="0" fieldPosition="0">
        <references count="3">
          <reference field="4294967294" count="1" selected="0">
            <x v="0"/>
          </reference>
          <reference field="0" count="1" selected="0">
            <x v="6"/>
          </reference>
          <reference field="1" count="1" selected="0">
            <x v="2"/>
          </reference>
        </references>
      </pivotArea>
    </chartFormat>
    <chartFormat chart="8" format="61">
      <pivotArea type="data" outline="0" fieldPosition="0">
        <references count="3">
          <reference field="4294967294" count="1" selected="0">
            <x v="0"/>
          </reference>
          <reference field="0" count="1" selected="0">
            <x v="7"/>
          </reference>
          <reference field="1" count="1" selected="0">
            <x v="2"/>
          </reference>
        </references>
      </pivotArea>
    </chartFormat>
    <chartFormat chart="8" format="62">
      <pivotArea type="data" outline="0" fieldPosition="0">
        <references count="3">
          <reference field="4294967294" count="1" selected="0">
            <x v="0"/>
          </reference>
          <reference field="0" count="1" selected="0">
            <x v="8"/>
          </reference>
          <reference field="1" count="1" selected="0">
            <x v="2"/>
          </reference>
        </references>
      </pivotArea>
    </chartFormat>
  </chartFormat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58BF449-51BB-4D68-84CC-C0B7AE319834}" name="PivotTable3" cacheId="28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
  <location ref="A36:B46"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Sum of rating_count" fld="1" baseField="0" baseItem="0" numFmtId="166"/>
  </dataField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32634A2-02F0-4F17-8696-45A83858EC59}" name="PivotTable5" cacheId="29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1" rowHeaderCaption="Category">
  <location ref="A70:C80" firstHeaderRow="0"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actual_price" fld="1" subtotal="average" baseField="0" baseItem="0" numFmtId="168"/>
    <dataField name="Average of discounted_price" fld="2" subtotal="average" baseField="0" baseItem="0" numFmtId="168"/>
  </dataFields>
  <chartFormats count="1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 chart="7" format="6">
      <pivotArea type="data" outline="0" fieldPosition="0">
        <references count="2">
          <reference field="4294967294" count="1" selected="0">
            <x v="0"/>
          </reference>
          <reference field="0" count="1" selected="0">
            <x v="1"/>
          </reference>
        </references>
      </pivotArea>
    </chartFormat>
    <chartFormat chart="7" format="7">
      <pivotArea type="data" outline="0" fieldPosition="0">
        <references count="2">
          <reference field="4294967294" count="1" selected="0">
            <x v="1"/>
          </reference>
          <reference field="0" count="1" selected="0">
            <x v="4"/>
          </reference>
        </references>
      </pivotArea>
    </chartFormat>
    <chartFormat chart="7" format="8">
      <pivotArea type="data" outline="0" fieldPosition="0">
        <references count="2">
          <reference field="4294967294" count="1" selected="0">
            <x v="1"/>
          </reference>
          <reference field="0" count="1" selected="0">
            <x v="2"/>
          </reference>
        </references>
      </pivotArea>
    </chartFormat>
    <chartFormat chart="7" format="9">
      <pivotArea type="data" outline="0" fieldPosition="0">
        <references count="2">
          <reference field="4294967294" count="1" selected="0">
            <x v="1"/>
          </reference>
          <reference field="0" count="1" selected="0">
            <x v="0"/>
          </reference>
        </references>
      </pivotArea>
    </chartFormat>
    <chartFormat chart="7" format="10">
      <pivotArea type="data" outline="0" fieldPosition="0">
        <references count="2">
          <reference field="4294967294" count="1" selected="0">
            <x v="1"/>
          </reference>
          <reference field="0" count="1" selected="0">
            <x v="1"/>
          </reference>
        </references>
      </pivotArea>
    </chartFormat>
    <chartFormat chart="7" format="11">
      <pivotArea type="data" outline="0" fieldPosition="0">
        <references count="2">
          <reference field="4294967294" count="1" selected="0">
            <x v="1"/>
          </reference>
          <reference field="0" count="1" selected="0">
            <x v="3"/>
          </reference>
        </references>
      </pivotArea>
    </chartFormat>
    <chartFormat chart="7" format="12">
      <pivotArea type="data" outline="0" fieldPosition="0">
        <references count="2">
          <reference field="4294967294" count="1" selected="0">
            <x v="1"/>
          </reference>
          <reference field="0" count="1" selected="0">
            <x v="5"/>
          </reference>
        </references>
      </pivotArea>
    </chartFormat>
    <chartFormat chart="7" format="13">
      <pivotArea type="data" outline="0" fieldPosition="0">
        <references count="2">
          <reference field="4294967294" count="1" selected="0">
            <x v="1"/>
          </reference>
          <reference field="0" count="1" selected="0">
            <x v="6"/>
          </reference>
        </references>
      </pivotArea>
    </chartFormat>
    <chartFormat chart="7" format="14">
      <pivotArea type="data" outline="0" fieldPosition="0">
        <references count="2">
          <reference field="4294967294" count="1" selected="0">
            <x v="1"/>
          </reference>
          <reference field="0" count="1" selected="0">
            <x v="7"/>
          </reference>
        </references>
      </pivotArea>
    </chartFormat>
    <chartFormat chart="7" format="15">
      <pivotArea type="data" outline="0" fieldPosition="0">
        <references count="2">
          <reference field="4294967294" count="1" selected="0">
            <x v="1"/>
          </reference>
          <reference field="0" count="1" selected="0">
            <x v="8"/>
          </reference>
        </references>
      </pivotArea>
    </chartFormat>
  </chartFormat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86BC01E-4DDE-42ED-84B3-497451A69C69}" name="PivotTable2" cacheId="284" applyNumberFormats="0" applyBorderFormats="0" applyFontFormats="0" applyPatternFormats="0" applyAlignmentFormats="0" applyWidthHeightFormats="1" dataCaption="Values" grandTotalCaption="Total products are listed under each category" updatedVersion="8" minRefreshableVersion="3" showDrill="0" useAutoFormatting="1" subtotalHiddenItems="1" itemPrintTitles="1" createdVersion="8" indent="0" showHeaders="0" outline="1" outlineData="1" multipleFieldFilters="0" chartFormat="13" rowHeaderCaption="Category">
  <location ref="A20:B30"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Distinct Count of Product_name" fld="1" subtotal="count" baseField="0" baseItem="0">
      <extLst>
        <ext xmlns:x15="http://schemas.microsoft.com/office/spreadsheetml/2010/11/main" uri="{FABC7310-3BB5-11E1-824E-6D434824019B}">
          <x15:dataField isCountDistinct="1"/>
        </ext>
      </extLst>
    </dataField>
  </dataFields>
  <chartFormats count="1">
    <chartFormat chart="1" format="0" series="1">
      <pivotArea type="data" outline="0" fieldPosition="0">
        <references count="1">
          <reference field="4294967294" count="1" selected="0">
            <x v="0"/>
          </reference>
        </references>
      </pivotArea>
    </chartFormat>
  </chartFormat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_name"/>
    <pivotHierarchy dragToData="1" caption="Distinct Count of Product_name"/>
    <pivotHierarchy dragToData="1"/>
    <pivotHierarchy dragToData="1" caption="Distinct Count of Product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XCEL using Amazon case 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8A07071-585C-418F-B197-19D3E885DC1F}" name="PivotTable6" cacheId="29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_Name">
  <location ref="A87:B98"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i>
    <i>
      <x v="2"/>
    </i>
    <i>
      <x v="1"/>
    </i>
    <i>
      <x v="3"/>
    </i>
    <i>
      <x v="4"/>
    </i>
    <i>
      <x v="5"/>
    </i>
    <i>
      <x v="8"/>
    </i>
    <i>
      <x v="6"/>
    </i>
    <i>
      <x v="9"/>
    </i>
    <i>
      <x v="7"/>
    </i>
    <i t="grand">
      <x/>
    </i>
  </rowItems>
  <colItems count="1">
    <i/>
  </colItems>
  <dataFields count="1">
    <dataField name="Sum of rating_count" fld="1" baseField="0" baseItem="73" numFmtId="3"/>
  </dataFields>
  <formats count="5">
    <format dxfId="36">
      <pivotArea dataOnly="0" fieldPosition="0">
        <references count="1">
          <reference field="0" count="3">
            <x v="0"/>
            <x v="1"/>
            <x v="2"/>
          </reference>
        </references>
      </pivotArea>
    </format>
    <format dxfId="35">
      <pivotArea dataOnly="0" fieldPosition="0">
        <references count="1">
          <reference field="0" count="3">
            <x v="0"/>
            <x v="1"/>
            <x v="2"/>
          </reference>
        </references>
      </pivotArea>
    </format>
    <format dxfId="34">
      <pivotArea dataOnly="0" fieldPosition="0">
        <references count="1">
          <reference field="0" count="3">
            <x v="0"/>
            <x v="1"/>
            <x v="2"/>
          </reference>
        </references>
      </pivotArea>
    </format>
    <format dxfId="33">
      <pivotArea dataOnly="0" fieldPosition="0">
        <references count="1">
          <reference field="0" count="3">
            <x v="0"/>
            <x v="1"/>
            <x v="2"/>
          </reference>
        </references>
      </pivotArea>
    </format>
    <format dxfId="32">
      <pivotArea dataOnly="0" fieldPosition="0">
        <references count="1">
          <reference field="0" count="3">
            <x v="0"/>
            <x v="1"/>
            <x v="2"/>
          </reference>
        </references>
      </pivotArea>
    </format>
  </format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Sum of rating_count"/>
    <pivotHierarchy dragToData="1"/>
    <pivotHierarchy dragToData="1"/>
    <pivotHierarchy dragToData="1"/>
    <pivotHierarchy dragToData="1"/>
    <pivotHierarchy dragToData="1"/>
    <pivotHierarchy dragToData="1"/>
    <pivotHierarchy dragToData="1" caption="Count of rating_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65">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39ACAFF-1C24-4107-9DCA-30478687F2DA}" name="PivotTable7" cacheId="29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104:B114" firstHeaderRow="1" firstDataRow="1" firstDataCol="1"/>
  <pivotFields count="2">
    <pivotField name="Product_name "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Count of discount_percentage" fld="1" subtotal="count" baseField="0" baseItem="0"/>
  </dataField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iscount_percentage"/>
    <pivotHierarchy dragToData="1" caption="Count of Discount Range Bucket"/>
    <pivotHierarchy dragToData="1" caption="Distinct Count of Discount Range Bucke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E5A70CE-3684-4E66-97AB-3B29460C0303}" name="PivotTable8" cacheId="30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20:B147" firstHeaderRow="1" firstDataRow="1" firstDataCol="1"/>
  <pivotFields count="3">
    <pivotField axis="axisRow" allDrilled="1" subtotalTop="0" showAll="0" sortType="descending" defaultSubtotal="0" defaultAttributeDrillState="1">
      <items count="26">
        <item x="25"/>
        <item x="24"/>
        <item x="23"/>
        <item x="22"/>
        <item x="21"/>
        <item x="20"/>
        <item x="19"/>
        <item x="18"/>
        <item x="17"/>
        <item x="16"/>
        <item x="15"/>
        <item x="14"/>
        <item x="13"/>
        <item x="12"/>
        <item x="11"/>
        <item x="10"/>
        <item x="9"/>
        <item x="8"/>
        <item x="7"/>
        <item x="6"/>
        <item x="5"/>
        <item x="4"/>
        <item x="3"/>
        <item x="2"/>
        <item x="1"/>
        <item x="0"/>
      </items>
    </pivotField>
    <pivotField dataField="1" subtotalTop="0" showAll="0" defaultSubtotal="0"/>
    <pivotField allDrilled="1" subtotalTop="0" showAll="0" dataSourceSort="1" defaultSubtotal="0" defaultAttributeDrillState="1"/>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formats count="6">
    <format dxfId="42">
      <pivotArea type="all" dataOnly="0" outline="0" fieldPosition="0"/>
    </format>
    <format dxfId="41">
      <pivotArea outline="0" collapsedLevelsAreSubtotals="1" fieldPosition="0"/>
    </format>
    <format dxfId="40">
      <pivotArea field="0" type="button" dataOnly="0" labelOnly="1" outline="0" axis="axisRow" fieldPosition="0"/>
    </format>
    <format dxfId="39">
      <pivotArea dataOnly="0" labelOnly="1" fieldPosition="0">
        <references count="1">
          <reference field="0" count="0"/>
        </references>
      </pivotArea>
    </format>
    <format dxfId="38">
      <pivotArea dataOnly="0" labelOnly="1" grandRow="1" outline="0" fieldPosition="0"/>
    </format>
    <format dxfId="37">
      <pivotArea dataOnly="0" labelOnly="1" outline="0" axis="axisValues" fieldPosition="0"/>
    </format>
  </formats>
  <pivotHierarchies count="8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80A3425-B9BA-44FC-AB36-504AAA4E3135}" name="PivotTable4" cacheId="290" applyNumberFormats="0" applyBorderFormats="0" applyFontFormats="0" applyPatternFormats="0" applyAlignmentFormats="0" applyWidthHeightFormats="1" dataCaption="Values" grandTotalCaption="Average rating" updatedVersion="8" minRefreshableVersion="3" useAutoFormatting="1" subtotalHiddenItems="1" itemPrintTitles="1" createdVersion="8" indent="0" outline="1" outlineData="1" multipleFieldFilters="0" chartFormat="12">
  <location ref="A52:B62" firstHeaderRow="1" firstDataRow="1" firstDataCol="1"/>
  <pivotFields count="2">
    <pivotField dataField="1" subtotalTop="0" showAll="0" defaultSubtotal="0"/>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s>
  <rowFields count="1">
    <field x="1"/>
  </rowFields>
  <rowItems count="10">
    <i>
      <x v="7"/>
    </i>
    <i>
      <x v="8"/>
    </i>
    <i>
      <x v="5"/>
    </i>
    <i>
      <x v="1"/>
    </i>
    <i>
      <x v="2"/>
    </i>
    <i>
      <x v="4"/>
    </i>
    <i>
      <x v="3"/>
    </i>
    <i>
      <x v="6"/>
    </i>
    <i>
      <x/>
    </i>
    <i t="grand">
      <x/>
    </i>
  </rowItems>
  <colItems count="1">
    <i/>
  </colItems>
  <dataFields count="1">
    <dataField name="Average of rating" fld="0" subtotal="average" baseField="1" baseItem="0" numFmtId="167"/>
  </dataFields>
  <formats count="3">
    <format dxfId="45">
      <pivotArea collapsedLevelsAreSubtotals="1" fieldPosition="0">
        <references count="1">
          <reference field="1" count="1">
            <x v="7"/>
          </reference>
        </references>
      </pivotArea>
    </format>
    <format dxfId="44">
      <pivotArea dataOnly="0" labelOnly="1" fieldPosition="0">
        <references count="1">
          <reference field="1" count="1">
            <x v="7"/>
          </reference>
        </references>
      </pivotArea>
    </format>
    <format dxfId="43">
      <pivotArea collapsedLevelsAreSubtotals="1" fieldPosition="0">
        <references count="1">
          <reference field="1" count="1">
            <x v="7"/>
          </reference>
        </references>
      </pivotArea>
    </format>
  </formats>
  <chartFormats count="3">
    <chartFormat chart="4"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Hierarchies count="87">
    <pivotHierarchy dragToData="1"/>
    <pivotHierarchy dragToData="1" includeNewItemsInFilter="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Data Set!$A:$Z">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5D627DA0-ED21-4249-99DE-55B927FD3D70}" sourceName="[Range].[Category]">
  <pivotTables>
    <pivotTable tabId="5" name="PivotTable11"/>
    <pivotTable tabId="5" name="PivotTable1"/>
    <pivotTable tabId="5" name="PivotTable10"/>
    <pivotTable tabId="5" name="PivotTable12"/>
    <pivotTable tabId="5" name="PivotTable13"/>
    <pivotTable tabId="5" name="PivotTable14"/>
    <pivotTable tabId="5" name="PivotTable2"/>
    <pivotTable tabId="5" name="PivotTable3"/>
    <pivotTable tabId="5" name="PivotTable4"/>
    <pivotTable tabId="5" name="PivotTable5"/>
    <pivotTable tabId="5" name="PivotTable6"/>
    <pivotTable tabId="5" name="PivotTable7"/>
    <pivotTable tabId="5" name="PivotTable8"/>
    <pivotTable tabId="5" name="PivotTable9"/>
  </pivotTables>
  <data>
    <olap pivotCacheId="712257386">
      <levels count="2">
        <level uniqueName="[Range].[Category].[(All)]" sourceCaption="(All)" count="0"/>
        <level uniqueName="[Range].[Category].[Category]" sourceCaption="Category" count="10">
          <ranges>
            <range startItem="0">
              <i n="[Range].[Category].&amp;[Car&amp;Motorbike]" c="Car&amp;Motorbike"/>
              <i n="[Range].[Category].&amp;[Computers&amp;Accessories]" c="Computers&amp;Accessories"/>
              <i n="[Range].[Category].&amp;[Electronics]" c="Electronics"/>
              <i n="[Range].[Category].&amp;[Health&amp;PersonalCare]" c="Health&amp;PersonalCare"/>
              <i n="[Range].[Category].&amp;[Home&amp;Kitchen]" c="Home&amp;Kitchen"/>
              <i n="[Range].[Category].&amp;[HomeImprovement]" c="HomeImprovement"/>
              <i n="[Range].[Category].&amp;[MusicalInstruments]" c="MusicalInstruments"/>
              <i n="[Range].[Category].&amp;[OfficeProducts]" c="OfficeProducts"/>
              <i n="[Range].[Category].&amp;[Toys&amp;Games]" c="Toys&amp;Games"/>
              <i n="[Range].[Category].&amp;" c="(blank)"/>
            </range>
          </ranges>
        </level>
      </levels>
      <selections count="1">
        <selection n="[Range].[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2FA641B1-6D5D-48C3-85D7-62E9C134A7B2}" cache="Slicer_Category" caption="Category" level="1"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5B16D4F-530C-4321-B98C-0418A51CC804}" name="Table1" displayName="Table1" ref="A1:AB1353" totalsRowCount="1" headerRowDxfId="66">
  <autoFilter ref="A1:AB1352" xr:uid="{150EBA81-9663-4814-8FE8-E48B32395DEC}"/>
  <sortState xmlns:xlrd2="http://schemas.microsoft.com/office/spreadsheetml/2017/richdata2" ref="A2:AB1352">
    <sortCondition descending="1" ref="T1:T1352"/>
  </sortState>
  <tableColumns count="28">
    <tableColumn id="1" xr3:uid="{1AD4599E-D838-4267-A73F-973E0B76C3DC}" name="Product_id"/>
    <tableColumn id="2" xr3:uid="{C4A2FDC7-2DD1-45BA-BD7A-A4489E885EDD}" name="Product_name"/>
    <tableColumn id="3" xr3:uid="{52CC4925-A392-4413-A617-FC179E53C88B}" name="Main Category"/>
    <tableColumn id="26" xr3:uid="{5A091CAC-B20A-4BAB-B070-B43C527A50F3}" name="Category"/>
    <tableColumn id="4" xr3:uid="{514E664B-7DED-4281-966E-EDBE00C8EF05}" name="Category 1"/>
    <tableColumn id="5" xr3:uid="{6FC0DDE7-6CB2-4125-84FD-6202FF4D06CA}" name="Category 2"/>
    <tableColumn id="6" xr3:uid="{16840548-7DBB-44BB-ADEA-A1D0542AF757}" name="Category 3"/>
    <tableColumn id="7" xr3:uid="{F5980537-B6FC-479C-B8DE-2E0BCC551AA3}" name="Category 4"/>
    <tableColumn id="8" xr3:uid="{E16E08D0-88C3-4179-BD0A-4665D5735E43}" name="Category 5"/>
    <tableColumn id="9" xr3:uid="{7C69630F-CDE4-432B-8713-266458734E5E}" name="Category 6"/>
    <tableColumn id="10" xr3:uid="{AFCD84F5-9B11-4D63-80B6-C5FB9B84112C}" name="discounted_price" dataDxfId="65" totalsRowDxfId="64"/>
    <tableColumn id="11" xr3:uid="{80380C7F-9F87-4C38-96D3-8947CC1BA1A2}" name="Price Range Bucket" dataDxfId="63" totalsRowDxfId="62">
      <calculatedColumnFormula>IF(K2&lt;200,"&lt;₹200",IF(OR(K2=200,K2&lt;=500),"₹200–₹500", "&gt;₹500"))</calculatedColumnFormula>
    </tableColumn>
    <tableColumn id="12" xr3:uid="{9BAB82CA-5D76-40B1-94E3-6CA23125BC35}" name="actual_price" dataDxfId="61" totalsRowDxfId="60"/>
    <tableColumn id="13" xr3:uid="{F538DAA4-6AB9-4AD9-A96E-27A48BD9658F}" name="discount_percentage" dataDxfId="59" totalsRowDxfId="58"/>
    <tableColumn id="27" xr3:uid="{34C572B7-664F-4DD5-98C7-E76A4B071C26}" name="Discount % Bucket " dataDxfId="57" totalsRowDxfId="56">
      <calculatedColumnFormula>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calculatedColumnFormula>
    </tableColumn>
    <tableColumn id="14" xr3:uid="{1BA06ED9-30C8-48DE-9639-B2EC47C58B6E}" name="Discount Range Bucket" dataDxfId="55" totalsRowDxfId="54">
      <calculatedColumnFormula>IF(N2&gt;=50%,"YES","NO")</calculatedColumnFormula>
    </tableColumn>
    <tableColumn id="15" xr3:uid="{A2328947-537E-4F84-BFFA-6701AB26DF6A}" name="rating"/>
    <tableColumn id="16" xr3:uid="{5B87C87A-7E14-4DB8-9E4B-79CCA0DB6FEB}" name="rating_count" dataDxfId="53" totalsRowDxfId="52" dataCellStyle="Comma"/>
    <tableColumn id="17" xr3:uid="{337F25CF-081C-4B61-80DE-94C325FBC98C}" name="Total Potential Revenue" dataDxfId="51" totalsRowDxfId="50" dataCellStyle="Comma">
      <calculatedColumnFormula>M2*R2</calculatedColumnFormula>
    </tableColumn>
    <tableColumn id="28" xr3:uid="{D9C355E3-F25F-46BA-B763-3564BAB07B60}" name="Calculated Combined" dataDxfId="49" totalsRowDxfId="48" dataCellStyle="Comma">
      <calculatedColumnFormula>AVERAGE(Table1[[#This Row],[rating]]) + (Table1[[#This Row],[rating_count]]/1000)</calculatedColumnFormula>
    </tableColumn>
    <tableColumn id="18" xr3:uid="{DDE32C23-FF58-4AF8-A59B-2666664E105D}" name="about_product"/>
    <tableColumn id="19" xr3:uid="{B38D2C9A-2689-4BB7-8ABC-EDF8C05EB0F5}" name="user_id"/>
    <tableColumn id="20" xr3:uid="{B4856E55-E58C-4ECA-8D49-B63D573DF6CE}" name="user_name"/>
    <tableColumn id="21" xr3:uid="{096A928E-BCFF-4D14-AE2E-521D254DD2BF}" name="review_id"/>
    <tableColumn id="22" xr3:uid="{D56054B4-F735-4893-91FD-B4ECB17C5835}" name="review_title"/>
    <tableColumn id="23" xr3:uid="{8FB07CD6-DCC9-40B2-84E2-88510B7AE868}" name="review_content"/>
    <tableColumn id="24" xr3:uid="{90790F1E-9609-48AD-B387-C732739463DE}" name="img_link"/>
    <tableColumn id="25" xr3:uid="{42EAF207-AAF5-4868-8C33-9F30E1045640}" name="product_link"/>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hyperlink" Target="https://www.amazon.in/Wayona-Braided-WN3LG1-Syncing-Charging/dp/B07JW9H4J1/ref=sr_1_1?qid=1672909124&amp;s=electronics&amp;sr=1-1" TargetMode="Externa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P1466"/>
  <sheetViews>
    <sheetView workbookViewId="0">
      <selection activeCell="F20" sqref="F20"/>
    </sheetView>
  </sheetViews>
  <sheetFormatPr defaultColWidth="11.5" defaultRowHeight="15.75" x14ac:dyDescent="0.25"/>
  <cols>
    <col min="3" max="3" width="29.625" customWidth="1"/>
    <col min="8" max="8" width="11.5" style="4" bestFit="1" customWidth="1"/>
  </cols>
  <sheetData>
    <row r="1" spans="1:16" x14ac:dyDescent="0.25">
      <c r="A1" t="s">
        <v>0</v>
      </c>
      <c r="B1" t="s">
        <v>1</v>
      </c>
      <c r="C1" t="s">
        <v>2</v>
      </c>
      <c r="D1" t="s">
        <v>3</v>
      </c>
      <c r="E1" t="s">
        <v>4</v>
      </c>
      <c r="F1" t="s">
        <v>5</v>
      </c>
      <c r="G1" t="s">
        <v>6</v>
      </c>
      <c r="H1" s="4" t="s">
        <v>7</v>
      </c>
      <c r="I1" t="s">
        <v>8</v>
      </c>
      <c r="J1" t="s">
        <v>9</v>
      </c>
      <c r="K1" t="s">
        <v>10</v>
      </c>
      <c r="L1" t="s">
        <v>11</v>
      </c>
      <c r="M1" t="s">
        <v>12</v>
      </c>
      <c r="N1" t="s">
        <v>13</v>
      </c>
      <c r="O1" t="s">
        <v>14</v>
      </c>
      <c r="P1" t="s">
        <v>15</v>
      </c>
    </row>
    <row r="2" spans="1:16" x14ac:dyDescent="0.25">
      <c r="A2" t="s">
        <v>16</v>
      </c>
      <c r="B2" t="s">
        <v>17</v>
      </c>
      <c r="C2" t="s">
        <v>18</v>
      </c>
      <c r="D2">
        <v>399</v>
      </c>
      <c r="E2" s="2">
        <v>1099</v>
      </c>
      <c r="F2" s="1">
        <v>0.64</v>
      </c>
      <c r="G2">
        <v>4.2</v>
      </c>
      <c r="H2" s="4">
        <v>24269</v>
      </c>
      <c r="I2" t="s">
        <v>19</v>
      </c>
      <c r="J2" t="s">
        <v>20</v>
      </c>
      <c r="K2" t="s">
        <v>21</v>
      </c>
      <c r="L2" t="s">
        <v>22</v>
      </c>
      <c r="M2" t="s">
        <v>23</v>
      </c>
      <c r="N2" t="s">
        <v>24</v>
      </c>
      <c r="O2" t="s">
        <v>25</v>
      </c>
      <c r="P2" t="s">
        <v>26</v>
      </c>
    </row>
    <row r="3" spans="1:16" x14ac:dyDescent="0.25">
      <c r="A3" t="s">
        <v>27</v>
      </c>
      <c r="B3" t="s">
        <v>28</v>
      </c>
      <c r="C3" t="s">
        <v>18</v>
      </c>
      <c r="D3">
        <v>199</v>
      </c>
      <c r="E3">
        <v>349</v>
      </c>
      <c r="F3" s="1">
        <v>0.43</v>
      </c>
      <c r="G3">
        <v>4</v>
      </c>
      <c r="H3" s="4">
        <v>43994</v>
      </c>
      <c r="I3" t="s">
        <v>29</v>
      </c>
      <c r="J3" t="s">
        <v>30</v>
      </c>
      <c r="K3" t="s">
        <v>31</v>
      </c>
      <c r="L3" t="s">
        <v>32</v>
      </c>
      <c r="M3" t="s">
        <v>33</v>
      </c>
      <c r="N3" t="s">
        <v>34</v>
      </c>
      <c r="O3" t="s">
        <v>35</v>
      </c>
      <c r="P3" t="s">
        <v>36</v>
      </c>
    </row>
    <row r="4" spans="1:16" x14ac:dyDescent="0.25">
      <c r="A4" t="s">
        <v>37</v>
      </c>
      <c r="B4" t="s">
        <v>38</v>
      </c>
      <c r="C4" t="s">
        <v>18</v>
      </c>
      <c r="D4">
        <v>199</v>
      </c>
      <c r="E4" s="2">
        <v>1899</v>
      </c>
      <c r="F4" s="1">
        <v>0.9</v>
      </c>
      <c r="G4">
        <v>3.9</v>
      </c>
      <c r="H4" s="4">
        <v>7928</v>
      </c>
      <c r="I4" t="s">
        <v>39</v>
      </c>
      <c r="J4" t="s">
        <v>40</v>
      </c>
      <c r="K4" t="s">
        <v>41</v>
      </c>
      <c r="L4" t="s">
        <v>42</v>
      </c>
      <c r="M4" t="s">
        <v>43</v>
      </c>
      <c r="N4" t="s">
        <v>44</v>
      </c>
      <c r="O4" t="s">
        <v>45</v>
      </c>
      <c r="P4" t="s">
        <v>46</v>
      </c>
    </row>
    <row r="5" spans="1:16" x14ac:dyDescent="0.25">
      <c r="A5" t="s">
        <v>47</v>
      </c>
      <c r="B5" t="s">
        <v>48</v>
      </c>
      <c r="C5" t="s">
        <v>18</v>
      </c>
      <c r="D5">
        <v>329</v>
      </c>
      <c r="E5">
        <v>699</v>
      </c>
      <c r="F5" s="1">
        <v>0.53</v>
      </c>
      <c r="G5">
        <v>4.2</v>
      </c>
      <c r="H5" s="4">
        <v>94363</v>
      </c>
      <c r="I5" t="s">
        <v>49</v>
      </c>
      <c r="J5" t="s">
        <v>50</v>
      </c>
      <c r="K5" t="s">
        <v>51</v>
      </c>
      <c r="L5" t="s">
        <v>52</v>
      </c>
      <c r="M5" t="s">
        <v>53</v>
      </c>
      <c r="N5" t="s">
        <v>54</v>
      </c>
      <c r="O5" t="s">
        <v>55</v>
      </c>
      <c r="P5" t="s">
        <v>56</v>
      </c>
    </row>
    <row r="6" spans="1:16" x14ac:dyDescent="0.25">
      <c r="A6" t="s">
        <v>57</v>
      </c>
      <c r="B6" t="s">
        <v>58</v>
      </c>
      <c r="C6" t="s">
        <v>18</v>
      </c>
      <c r="D6">
        <v>154</v>
      </c>
      <c r="E6">
        <v>399</v>
      </c>
      <c r="F6" s="1">
        <v>0.61</v>
      </c>
      <c r="G6">
        <v>4.2</v>
      </c>
      <c r="H6" s="4">
        <v>16905</v>
      </c>
      <c r="I6" t="s">
        <v>59</v>
      </c>
      <c r="J6" t="s">
        <v>60</v>
      </c>
      <c r="K6" t="s">
        <v>61</v>
      </c>
      <c r="L6" t="s">
        <v>62</v>
      </c>
      <c r="M6" t="s">
        <v>63</v>
      </c>
      <c r="N6" t="s">
        <v>13023</v>
      </c>
      <c r="O6" t="s">
        <v>64</v>
      </c>
      <c r="P6" t="s">
        <v>65</v>
      </c>
    </row>
    <row r="7" spans="1:16" x14ac:dyDescent="0.25">
      <c r="A7" t="s">
        <v>66</v>
      </c>
      <c r="B7" t="s">
        <v>67</v>
      </c>
      <c r="C7" t="s">
        <v>18</v>
      </c>
      <c r="D7">
        <v>149</v>
      </c>
      <c r="E7" s="2">
        <v>1000</v>
      </c>
      <c r="F7" s="1">
        <v>0.85</v>
      </c>
      <c r="G7">
        <v>3.9</v>
      </c>
      <c r="H7" s="4">
        <v>24871</v>
      </c>
      <c r="I7" t="s">
        <v>68</v>
      </c>
      <c r="J7" t="s">
        <v>69</v>
      </c>
      <c r="K7" t="s">
        <v>70</v>
      </c>
      <c r="L7" t="s">
        <v>71</v>
      </c>
      <c r="M7" t="s">
        <v>72</v>
      </c>
      <c r="N7" t="s">
        <v>73</v>
      </c>
      <c r="O7" t="s">
        <v>74</v>
      </c>
      <c r="P7" t="s">
        <v>75</v>
      </c>
    </row>
    <row r="8" spans="1:16" x14ac:dyDescent="0.25">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x14ac:dyDescent="0.25">
      <c r="A9" t="s">
        <v>86</v>
      </c>
      <c r="B9" t="s">
        <v>87</v>
      </c>
      <c r="C9" t="s">
        <v>18</v>
      </c>
      <c r="D9">
        <v>229</v>
      </c>
      <c r="E9">
        <v>299</v>
      </c>
      <c r="F9" s="1">
        <v>0.23</v>
      </c>
      <c r="G9">
        <v>4.3</v>
      </c>
      <c r="H9" s="4">
        <v>30411</v>
      </c>
      <c r="I9" t="s">
        <v>88</v>
      </c>
      <c r="J9" t="s">
        <v>89</v>
      </c>
      <c r="K9" t="s">
        <v>90</v>
      </c>
      <c r="L9" t="s">
        <v>91</v>
      </c>
      <c r="M9" t="s">
        <v>92</v>
      </c>
      <c r="N9" t="s">
        <v>93</v>
      </c>
      <c r="O9" t="s">
        <v>94</v>
      </c>
      <c r="P9" t="s">
        <v>95</v>
      </c>
    </row>
    <row r="10" spans="1:16" x14ac:dyDescent="0.25">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x14ac:dyDescent="0.25">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x14ac:dyDescent="0.25">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x14ac:dyDescent="0.25">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x14ac:dyDescent="0.25">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x14ac:dyDescent="0.25">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x14ac:dyDescent="0.25">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x14ac:dyDescent="0.25">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x14ac:dyDescent="0.25">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x14ac:dyDescent="0.25">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x14ac:dyDescent="0.25">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x14ac:dyDescent="0.25">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x14ac:dyDescent="0.25">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x14ac:dyDescent="0.25">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x14ac:dyDescent="0.25">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x14ac:dyDescent="0.25">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x14ac:dyDescent="0.25">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x14ac:dyDescent="0.25">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x14ac:dyDescent="0.25">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x14ac:dyDescent="0.25">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x14ac:dyDescent="0.25">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x14ac:dyDescent="0.25">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x14ac:dyDescent="0.25">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x14ac:dyDescent="0.25">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x14ac:dyDescent="0.25">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x14ac:dyDescent="0.25">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x14ac:dyDescent="0.25">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x14ac:dyDescent="0.25">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x14ac:dyDescent="0.25">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x14ac:dyDescent="0.25">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x14ac:dyDescent="0.25">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x14ac:dyDescent="0.25">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x14ac:dyDescent="0.25">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x14ac:dyDescent="0.25">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x14ac:dyDescent="0.25">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x14ac:dyDescent="0.25">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x14ac:dyDescent="0.25">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x14ac:dyDescent="0.25">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x14ac:dyDescent="0.25">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x14ac:dyDescent="0.25">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x14ac:dyDescent="0.25">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x14ac:dyDescent="0.25">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x14ac:dyDescent="0.25">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x14ac:dyDescent="0.25">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x14ac:dyDescent="0.25">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x14ac:dyDescent="0.25">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x14ac:dyDescent="0.25">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x14ac:dyDescent="0.25">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x14ac:dyDescent="0.25">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x14ac:dyDescent="0.25">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x14ac:dyDescent="0.25">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x14ac:dyDescent="0.25">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x14ac:dyDescent="0.25">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x14ac:dyDescent="0.25">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x14ac:dyDescent="0.25">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x14ac:dyDescent="0.25">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x14ac:dyDescent="0.25">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x14ac:dyDescent="0.25">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x14ac:dyDescent="0.25">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x14ac:dyDescent="0.25">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x14ac:dyDescent="0.25">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x14ac:dyDescent="0.25">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x14ac:dyDescent="0.25">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x14ac:dyDescent="0.25">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x14ac:dyDescent="0.25">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x14ac:dyDescent="0.25">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x14ac:dyDescent="0.25">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x14ac:dyDescent="0.25">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x14ac:dyDescent="0.25">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x14ac:dyDescent="0.25">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x14ac:dyDescent="0.25">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x14ac:dyDescent="0.25">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x14ac:dyDescent="0.25">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x14ac:dyDescent="0.25">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x14ac:dyDescent="0.25">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x14ac:dyDescent="0.25">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x14ac:dyDescent="0.25">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x14ac:dyDescent="0.25">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x14ac:dyDescent="0.25">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x14ac:dyDescent="0.25">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x14ac:dyDescent="0.25">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x14ac:dyDescent="0.25">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x14ac:dyDescent="0.25">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x14ac:dyDescent="0.25">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x14ac:dyDescent="0.25">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x14ac:dyDescent="0.25">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x14ac:dyDescent="0.25">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x14ac:dyDescent="0.25">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x14ac:dyDescent="0.25">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x14ac:dyDescent="0.25">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x14ac:dyDescent="0.25">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x14ac:dyDescent="0.25">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x14ac:dyDescent="0.25">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x14ac:dyDescent="0.25">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x14ac:dyDescent="0.25">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x14ac:dyDescent="0.25">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x14ac:dyDescent="0.25">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x14ac:dyDescent="0.25">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x14ac:dyDescent="0.25">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x14ac:dyDescent="0.25">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x14ac:dyDescent="0.25">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x14ac:dyDescent="0.25">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x14ac:dyDescent="0.25">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x14ac:dyDescent="0.25">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x14ac:dyDescent="0.25">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x14ac:dyDescent="0.25">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x14ac:dyDescent="0.25">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x14ac:dyDescent="0.25">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x14ac:dyDescent="0.25">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x14ac:dyDescent="0.25">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x14ac:dyDescent="0.25">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x14ac:dyDescent="0.25">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x14ac:dyDescent="0.25">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x14ac:dyDescent="0.25">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x14ac:dyDescent="0.25">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x14ac:dyDescent="0.25">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x14ac:dyDescent="0.25">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x14ac:dyDescent="0.25">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x14ac:dyDescent="0.25">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x14ac:dyDescent="0.25">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x14ac:dyDescent="0.25">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x14ac:dyDescent="0.25">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x14ac:dyDescent="0.25">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x14ac:dyDescent="0.25">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x14ac:dyDescent="0.25">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x14ac:dyDescent="0.25">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x14ac:dyDescent="0.25">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x14ac:dyDescent="0.25">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x14ac:dyDescent="0.25">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x14ac:dyDescent="0.25">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x14ac:dyDescent="0.25">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x14ac:dyDescent="0.25">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x14ac:dyDescent="0.25">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x14ac:dyDescent="0.25">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x14ac:dyDescent="0.25">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x14ac:dyDescent="0.25">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x14ac:dyDescent="0.25">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x14ac:dyDescent="0.25">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x14ac:dyDescent="0.25">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x14ac:dyDescent="0.25">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x14ac:dyDescent="0.25">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x14ac:dyDescent="0.25">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x14ac:dyDescent="0.25">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x14ac:dyDescent="0.25">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x14ac:dyDescent="0.25">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x14ac:dyDescent="0.25">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x14ac:dyDescent="0.25">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x14ac:dyDescent="0.25">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x14ac:dyDescent="0.25">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x14ac:dyDescent="0.25">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x14ac:dyDescent="0.25">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x14ac:dyDescent="0.25">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x14ac:dyDescent="0.25">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x14ac:dyDescent="0.25">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x14ac:dyDescent="0.25">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x14ac:dyDescent="0.25">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x14ac:dyDescent="0.25">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x14ac:dyDescent="0.25">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x14ac:dyDescent="0.25">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x14ac:dyDescent="0.25">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x14ac:dyDescent="0.25">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x14ac:dyDescent="0.25">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x14ac:dyDescent="0.25">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x14ac:dyDescent="0.25">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x14ac:dyDescent="0.25">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x14ac:dyDescent="0.25">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x14ac:dyDescent="0.25">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x14ac:dyDescent="0.25">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x14ac:dyDescent="0.25">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x14ac:dyDescent="0.25">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x14ac:dyDescent="0.25">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x14ac:dyDescent="0.25">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x14ac:dyDescent="0.25">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x14ac:dyDescent="0.25">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x14ac:dyDescent="0.25">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x14ac:dyDescent="0.25">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x14ac:dyDescent="0.25">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x14ac:dyDescent="0.25">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x14ac:dyDescent="0.25">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x14ac:dyDescent="0.25">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x14ac:dyDescent="0.25">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x14ac:dyDescent="0.25">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x14ac:dyDescent="0.25">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x14ac:dyDescent="0.25">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x14ac:dyDescent="0.25">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x14ac:dyDescent="0.25">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x14ac:dyDescent="0.25">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x14ac:dyDescent="0.25">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x14ac:dyDescent="0.25">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x14ac:dyDescent="0.25">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x14ac:dyDescent="0.25">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x14ac:dyDescent="0.25">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x14ac:dyDescent="0.25">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x14ac:dyDescent="0.25">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x14ac:dyDescent="0.25">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x14ac:dyDescent="0.25">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x14ac:dyDescent="0.25">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x14ac:dyDescent="0.25">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x14ac:dyDescent="0.25">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x14ac:dyDescent="0.25">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x14ac:dyDescent="0.25">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x14ac:dyDescent="0.25">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x14ac:dyDescent="0.25">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x14ac:dyDescent="0.25">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x14ac:dyDescent="0.25">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x14ac:dyDescent="0.25">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x14ac:dyDescent="0.25">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x14ac:dyDescent="0.25">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x14ac:dyDescent="0.25">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x14ac:dyDescent="0.25">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x14ac:dyDescent="0.25">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x14ac:dyDescent="0.25">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x14ac:dyDescent="0.25">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x14ac:dyDescent="0.25">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x14ac:dyDescent="0.25">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x14ac:dyDescent="0.25">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x14ac:dyDescent="0.25">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x14ac:dyDescent="0.25">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x14ac:dyDescent="0.25">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x14ac:dyDescent="0.25">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x14ac:dyDescent="0.25">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x14ac:dyDescent="0.25">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x14ac:dyDescent="0.25">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x14ac:dyDescent="0.25">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x14ac:dyDescent="0.25">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x14ac:dyDescent="0.25">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x14ac:dyDescent="0.25">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x14ac:dyDescent="0.25">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x14ac:dyDescent="0.25">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x14ac:dyDescent="0.25">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x14ac:dyDescent="0.25">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x14ac:dyDescent="0.25">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x14ac:dyDescent="0.25">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x14ac:dyDescent="0.25">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x14ac:dyDescent="0.25">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x14ac:dyDescent="0.25">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x14ac:dyDescent="0.25">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x14ac:dyDescent="0.25">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x14ac:dyDescent="0.25">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x14ac:dyDescent="0.25">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x14ac:dyDescent="0.25">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x14ac:dyDescent="0.25">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x14ac:dyDescent="0.25">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x14ac:dyDescent="0.25">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x14ac:dyDescent="0.25">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x14ac:dyDescent="0.25">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x14ac:dyDescent="0.25">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x14ac:dyDescent="0.25">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x14ac:dyDescent="0.25">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x14ac:dyDescent="0.25">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x14ac:dyDescent="0.25">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x14ac:dyDescent="0.25">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x14ac:dyDescent="0.25">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x14ac:dyDescent="0.25">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x14ac:dyDescent="0.25">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x14ac:dyDescent="0.25">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x14ac:dyDescent="0.25">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x14ac:dyDescent="0.25">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x14ac:dyDescent="0.25">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x14ac:dyDescent="0.25">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x14ac:dyDescent="0.25">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x14ac:dyDescent="0.25">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x14ac:dyDescent="0.25">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x14ac:dyDescent="0.25">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x14ac:dyDescent="0.25">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x14ac:dyDescent="0.25">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x14ac:dyDescent="0.25">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x14ac:dyDescent="0.25">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x14ac:dyDescent="0.25">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x14ac:dyDescent="0.25">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x14ac:dyDescent="0.25">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x14ac:dyDescent="0.25">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x14ac:dyDescent="0.25">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x14ac:dyDescent="0.25">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x14ac:dyDescent="0.25">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x14ac:dyDescent="0.25">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x14ac:dyDescent="0.25">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x14ac:dyDescent="0.25">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x14ac:dyDescent="0.25">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x14ac:dyDescent="0.25">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x14ac:dyDescent="0.25">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x14ac:dyDescent="0.25">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x14ac:dyDescent="0.25">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x14ac:dyDescent="0.25">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x14ac:dyDescent="0.25">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x14ac:dyDescent="0.25">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x14ac:dyDescent="0.25">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x14ac:dyDescent="0.25">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x14ac:dyDescent="0.25">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x14ac:dyDescent="0.25">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x14ac:dyDescent="0.25">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x14ac:dyDescent="0.25">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x14ac:dyDescent="0.25">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x14ac:dyDescent="0.25">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x14ac:dyDescent="0.25">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x14ac:dyDescent="0.25">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x14ac:dyDescent="0.25">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x14ac:dyDescent="0.25">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x14ac:dyDescent="0.25">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x14ac:dyDescent="0.25">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x14ac:dyDescent="0.25">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x14ac:dyDescent="0.25">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x14ac:dyDescent="0.25">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x14ac:dyDescent="0.25">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x14ac:dyDescent="0.25">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x14ac:dyDescent="0.25">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x14ac:dyDescent="0.25">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x14ac:dyDescent="0.25">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x14ac:dyDescent="0.25">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x14ac:dyDescent="0.25">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x14ac:dyDescent="0.25">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x14ac:dyDescent="0.25">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x14ac:dyDescent="0.25">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x14ac:dyDescent="0.25">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x14ac:dyDescent="0.25">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x14ac:dyDescent="0.25">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x14ac:dyDescent="0.25">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x14ac:dyDescent="0.25">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x14ac:dyDescent="0.25">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x14ac:dyDescent="0.25">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x14ac:dyDescent="0.25">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x14ac:dyDescent="0.25">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x14ac:dyDescent="0.25">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x14ac:dyDescent="0.25">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x14ac:dyDescent="0.25">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x14ac:dyDescent="0.25">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x14ac:dyDescent="0.25">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x14ac:dyDescent="0.25">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x14ac:dyDescent="0.25">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x14ac:dyDescent="0.25">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x14ac:dyDescent="0.25">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x14ac:dyDescent="0.25">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x14ac:dyDescent="0.25">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x14ac:dyDescent="0.25">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x14ac:dyDescent="0.25">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x14ac:dyDescent="0.25">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x14ac:dyDescent="0.25">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x14ac:dyDescent="0.25">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x14ac:dyDescent="0.25">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x14ac:dyDescent="0.25">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x14ac:dyDescent="0.25">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x14ac:dyDescent="0.25">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x14ac:dyDescent="0.25">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x14ac:dyDescent="0.25">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x14ac:dyDescent="0.25">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x14ac:dyDescent="0.25">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x14ac:dyDescent="0.25">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x14ac:dyDescent="0.25">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x14ac:dyDescent="0.25">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x14ac:dyDescent="0.25">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x14ac:dyDescent="0.25">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x14ac:dyDescent="0.25">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x14ac:dyDescent="0.25">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x14ac:dyDescent="0.25">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x14ac:dyDescent="0.25">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x14ac:dyDescent="0.25">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x14ac:dyDescent="0.25">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x14ac:dyDescent="0.25">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x14ac:dyDescent="0.25">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x14ac:dyDescent="0.25">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x14ac:dyDescent="0.25">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x14ac:dyDescent="0.25">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x14ac:dyDescent="0.25">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x14ac:dyDescent="0.25">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x14ac:dyDescent="0.25">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x14ac:dyDescent="0.25">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x14ac:dyDescent="0.25">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x14ac:dyDescent="0.25">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x14ac:dyDescent="0.25">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x14ac:dyDescent="0.25">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x14ac:dyDescent="0.25">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x14ac:dyDescent="0.25">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x14ac:dyDescent="0.25">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x14ac:dyDescent="0.25">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x14ac:dyDescent="0.25">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x14ac:dyDescent="0.25">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x14ac:dyDescent="0.25">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x14ac:dyDescent="0.25">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x14ac:dyDescent="0.25">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x14ac:dyDescent="0.25">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x14ac:dyDescent="0.25">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x14ac:dyDescent="0.25">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x14ac:dyDescent="0.25">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x14ac:dyDescent="0.25">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x14ac:dyDescent="0.25">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x14ac:dyDescent="0.25">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x14ac:dyDescent="0.25">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x14ac:dyDescent="0.25">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x14ac:dyDescent="0.25">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x14ac:dyDescent="0.25">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x14ac:dyDescent="0.25">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x14ac:dyDescent="0.25">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x14ac:dyDescent="0.25">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x14ac:dyDescent="0.25">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x14ac:dyDescent="0.25">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x14ac:dyDescent="0.25">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x14ac:dyDescent="0.25">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x14ac:dyDescent="0.25">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x14ac:dyDescent="0.25">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x14ac:dyDescent="0.25">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x14ac:dyDescent="0.25">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x14ac:dyDescent="0.25">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x14ac:dyDescent="0.25">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x14ac:dyDescent="0.25">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x14ac:dyDescent="0.25">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x14ac:dyDescent="0.25">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x14ac:dyDescent="0.25">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x14ac:dyDescent="0.25">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x14ac:dyDescent="0.25">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x14ac:dyDescent="0.25">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x14ac:dyDescent="0.25">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x14ac:dyDescent="0.25">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x14ac:dyDescent="0.25">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x14ac:dyDescent="0.25">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x14ac:dyDescent="0.25">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x14ac:dyDescent="0.25">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x14ac:dyDescent="0.25">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x14ac:dyDescent="0.25">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x14ac:dyDescent="0.25">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x14ac:dyDescent="0.25">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x14ac:dyDescent="0.25">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x14ac:dyDescent="0.25">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x14ac:dyDescent="0.25">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x14ac:dyDescent="0.25">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x14ac:dyDescent="0.25">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x14ac:dyDescent="0.25">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x14ac:dyDescent="0.25">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x14ac:dyDescent="0.25">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x14ac:dyDescent="0.25">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x14ac:dyDescent="0.25">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x14ac:dyDescent="0.25">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x14ac:dyDescent="0.25">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x14ac:dyDescent="0.25">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x14ac:dyDescent="0.25">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x14ac:dyDescent="0.25">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x14ac:dyDescent="0.25">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x14ac:dyDescent="0.25">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x14ac:dyDescent="0.25">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x14ac:dyDescent="0.25">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x14ac:dyDescent="0.25">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x14ac:dyDescent="0.25">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x14ac:dyDescent="0.25">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x14ac:dyDescent="0.25">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x14ac:dyDescent="0.25">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x14ac:dyDescent="0.25">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x14ac:dyDescent="0.25">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x14ac:dyDescent="0.25">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x14ac:dyDescent="0.25">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x14ac:dyDescent="0.25">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x14ac:dyDescent="0.25">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x14ac:dyDescent="0.25">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x14ac:dyDescent="0.25">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x14ac:dyDescent="0.25">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x14ac:dyDescent="0.25">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x14ac:dyDescent="0.25">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x14ac:dyDescent="0.25">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x14ac:dyDescent="0.25">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x14ac:dyDescent="0.25">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x14ac:dyDescent="0.25">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x14ac:dyDescent="0.25">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x14ac:dyDescent="0.25">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x14ac:dyDescent="0.25">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x14ac:dyDescent="0.25">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x14ac:dyDescent="0.25">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x14ac:dyDescent="0.25">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x14ac:dyDescent="0.25">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x14ac:dyDescent="0.25">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x14ac:dyDescent="0.25">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x14ac:dyDescent="0.25">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x14ac:dyDescent="0.25">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x14ac:dyDescent="0.25">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x14ac:dyDescent="0.25">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x14ac:dyDescent="0.25">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x14ac:dyDescent="0.25">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x14ac:dyDescent="0.25">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x14ac:dyDescent="0.25">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x14ac:dyDescent="0.25">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x14ac:dyDescent="0.25">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x14ac:dyDescent="0.25">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x14ac:dyDescent="0.25">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x14ac:dyDescent="0.25">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x14ac:dyDescent="0.25">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x14ac:dyDescent="0.25">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x14ac:dyDescent="0.25">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x14ac:dyDescent="0.25">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x14ac:dyDescent="0.25">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x14ac:dyDescent="0.25">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x14ac:dyDescent="0.25">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x14ac:dyDescent="0.25">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x14ac:dyDescent="0.25">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x14ac:dyDescent="0.25">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x14ac:dyDescent="0.25">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x14ac:dyDescent="0.25">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x14ac:dyDescent="0.25">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x14ac:dyDescent="0.25">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x14ac:dyDescent="0.25">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x14ac:dyDescent="0.25">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x14ac:dyDescent="0.25">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x14ac:dyDescent="0.25">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x14ac:dyDescent="0.25">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x14ac:dyDescent="0.25">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x14ac:dyDescent="0.25">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x14ac:dyDescent="0.25">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x14ac:dyDescent="0.25">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x14ac:dyDescent="0.25">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x14ac:dyDescent="0.25">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x14ac:dyDescent="0.25">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x14ac:dyDescent="0.25">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x14ac:dyDescent="0.25">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x14ac:dyDescent="0.25">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x14ac:dyDescent="0.25">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x14ac:dyDescent="0.25">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x14ac:dyDescent="0.25">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x14ac:dyDescent="0.25">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x14ac:dyDescent="0.25">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x14ac:dyDescent="0.25">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x14ac:dyDescent="0.25">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x14ac:dyDescent="0.25">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x14ac:dyDescent="0.25">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x14ac:dyDescent="0.25">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x14ac:dyDescent="0.25">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x14ac:dyDescent="0.25">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x14ac:dyDescent="0.25">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x14ac:dyDescent="0.25">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x14ac:dyDescent="0.25">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x14ac:dyDescent="0.25">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x14ac:dyDescent="0.25">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x14ac:dyDescent="0.25">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x14ac:dyDescent="0.25">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x14ac:dyDescent="0.25">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x14ac:dyDescent="0.25">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x14ac:dyDescent="0.25">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x14ac:dyDescent="0.25">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x14ac:dyDescent="0.25">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x14ac:dyDescent="0.25">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x14ac:dyDescent="0.25">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x14ac:dyDescent="0.25">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x14ac:dyDescent="0.25">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x14ac:dyDescent="0.25">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x14ac:dyDescent="0.25">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x14ac:dyDescent="0.25">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x14ac:dyDescent="0.25">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x14ac:dyDescent="0.25">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x14ac:dyDescent="0.25">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x14ac:dyDescent="0.25">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x14ac:dyDescent="0.25">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x14ac:dyDescent="0.25">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x14ac:dyDescent="0.25">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x14ac:dyDescent="0.25">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x14ac:dyDescent="0.25">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x14ac:dyDescent="0.25">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x14ac:dyDescent="0.25">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x14ac:dyDescent="0.25">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x14ac:dyDescent="0.25">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x14ac:dyDescent="0.25">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x14ac:dyDescent="0.25">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x14ac:dyDescent="0.25">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x14ac:dyDescent="0.25">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x14ac:dyDescent="0.25">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x14ac:dyDescent="0.25">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x14ac:dyDescent="0.25">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x14ac:dyDescent="0.25">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x14ac:dyDescent="0.25">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x14ac:dyDescent="0.25">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x14ac:dyDescent="0.25">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x14ac:dyDescent="0.25">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x14ac:dyDescent="0.25">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x14ac:dyDescent="0.25">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x14ac:dyDescent="0.25">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x14ac:dyDescent="0.25">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x14ac:dyDescent="0.25">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x14ac:dyDescent="0.25">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x14ac:dyDescent="0.25">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x14ac:dyDescent="0.25">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x14ac:dyDescent="0.25">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x14ac:dyDescent="0.25">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x14ac:dyDescent="0.25">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x14ac:dyDescent="0.25">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x14ac:dyDescent="0.25">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x14ac:dyDescent="0.25">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x14ac:dyDescent="0.25">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x14ac:dyDescent="0.25">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x14ac:dyDescent="0.25">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x14ac:dyDescent="0.25">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x14ac:dyDescent="0.25">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x14ac:dyDescent="0.25">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x14ac:dyDescent="0.25">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x14ac:dyDescent="0.25">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x14ac:dyDescent="0.25">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x14ac:dyDescent="0.25">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x14ac:dyDescent="0.25">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x14ac:dyDescent="0.25">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x14ac:dyDescent="0.25">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x14ac:dyDescent="0.25">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x14ac:dyDescent="0.25">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x14ac:dyDescent="0.25">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x14ac:dyDescent="0.25">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x14ac:dyDescent="0.25">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x14ac:dyDescent="0.25">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x14ac:dyDescent="0.25">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x14ac:dyDescent="0.25">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x14ac:dyDescent="0.25">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x14ac:dyDescent="0.25">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x14ac:dyDescent="0.25">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x14ac:dyDescent="0.25">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x14ac:dyDescent="0.25">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x14ac:dyDescent="0.25">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x14ac:dyDescent="0.25">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x14ac:dyDescent="0.25">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x14ac:dyDescent="0.25">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x14ac:dyDescent="0.25">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x14ac:dyDescent="0.25">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x14ac:dyDescent="0.25">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x14ac:dyDescent="0.25">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x14ac:dyDescent="0.25">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x14ac:dyDescent="0.25">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x14ac:dyDescent="0.25">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x14ac:dyDescent="0.25">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x14ac:dyDescent="0.25">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x14ac:dyDescent="0.25">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x14ac:dyDescent="0.25">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x14ac:dyDescent="0.25">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x14ac:dyDescent="0.25">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x14ac:dyDescent="0.25">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x14ac:dyDescent="0.25">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x14ac:dyDescent="0.25">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x14ac:dyDescent="0.25">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x14ac:dyDescent="0.25">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x14ac:dyDescent="0.25">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x14ac:dyDescent="0.25">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x14ac:dyDescent="0.25">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x14ac:dyDescent="0.25">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x14ac:dyDescent="0.25">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x14ac:dyDescent="0.25">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x14ac:dyDescent="0.25">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x14ac:dyDescent="0.25">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x14ac:dyDescent="0.25">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x14ac:dyDescent="0.25">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x14ac:dyDescent="0.25">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x14ac:dyDescent="0.25">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x14ac:dyDescent="0.25">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x14ac:dyDescent="0.25">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x14ac:dyDescent="0.25">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x14ac:dyDescent="0.25">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x14ac:dyDescent="0.25">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x14ac:dyDescent="0.25">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x14ac:dyDescent="0.25">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x14ac:dyDescent="0.25">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x14ac:dyDescent="0.25">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x14ac:dyDescent="0.25">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x14ac:dyDescent="0.25">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x14ac:dyDescent="0.25">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x14ac:dyDescent="0.25">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x14ac:dyDescent="0.25">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x14ac:dyDescent="0.25">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x14ac:dyDescent="0.25">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x14ac:dyDescent="0.25">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x14ac:dyDescent="0.25">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x14ac:dyDescent="0.25">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x14ac:dyDescent="0.25">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x14ac:dyDescent="0.25">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x14ac:dyDescent="0.25">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x14ac:dyDescent="0.25">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x14ac:dyDescent="0.25">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x14ac:dyDescent="0.25">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x14ac:dyDescent="0.25">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x14ac:dyDescent="0.25">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x14ac:dyDescent="0.25">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x14ac:dyDescent="0.25">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x14ac:dyDescent="0.25">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x14ac:dyDescent="0.25">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x14ac:dyDescent="0.25">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x14ac:dyDescent="0.25">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x14ac:dyDescent="0.25">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x14ac:dyDescent="0.25">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x14ac:dyDescent="0.25">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x14ac:dyDescent="0.25">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x14ac:dyDescent="0.25">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x14ac:dyDescent="0.25">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x14ac:dyDescent="0.25">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x14ac:dyDescent="0.25">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x14ac:dyDescent="0.25">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x14ac:dyDescent="0.25">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x14ac:dyDescent="0.25">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x14ac:dyDescent="0.25">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x14ac:dyDescent="0.25">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x14ac:dyDescent="0.25">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x14ac:dyDescent="0.25">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x14ac:dyDescent="0.25">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x14ac:dyDescent="0.25">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x14ac:dyDescent="0.25">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x14ac:dyDescent="0.25">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x14ac:dyDescent="0.25">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x14ac:dyDescent="0.25">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x14ac:dyDescent="0.25">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x14ac:dyDescent="0.25">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x14ac:dyDescent="0.25">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x14ac:dyDescent="0.25">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x14ac:dyDescent="0.25">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x14ac:dyDescent="0.25">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x14ac:dyDescent="0.25">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x14ac:dyDescent="0.25">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x14ac:dyDescent="0.25">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x14ac:dyDescent="0.25">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x14ac:dyDescent="0.25">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x14ac:dyDescent="0.25">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x14ac:dyDescent="0.25">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x14ac:dyDescent="0.25">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x14ac:dyDescent="0.25">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x14ac:dyDescent="0.25">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x14ac:dyDescent="0.25">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x14ac:dyDescent="0.25">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x14ac:dyDescent="0.25">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x14ac:dyDescent="0.25">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x14ac:dyDescent="0.25">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x14ac:dyDescent="0.25">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x14ac:dyDescent="0.25">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x14ac:dyDescent="0.25">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x14ac:dyDescent="0.25">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x14ac:dyDescent="0.25">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x14ac:dyDescent="0.25">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x14ac:dyDescent="0.25">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x14ac:dyDescent="0.25">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x14ac:dyDescent="0.25">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x14ac:dyDescent="0.25">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x14ac:dyDescent="0.25">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x14ac:dyDescent="0.25">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x14ac:dyDescent="0.25">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x14ac:dyDescent="0.25">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x14ac:dyDescent="0.25">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x14ac:dyDescent="0.25">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x14ac:dyDescent="0.25">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x14ac:dyDescent="0.25">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x14ac:dyDescent="0.25">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x14ac:dyDescent="0.25">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x14ac:dyDescent="0.25">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x14ac:dyDescent="0.25">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x14ac:dyDescent="0.25">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x14ac:dyDescent="0.25">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x14ac:dyDescent="0.25">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x14ac:dyDescent="0.25">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x14ac:dyDescent="0.25">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x14ac:dyDescent="0.25">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x14ac:dyDescent="0.25">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x14ac:dyDescent="0.25">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x14ac:dyDescent="0.25">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x14ac:dyDescent="0.25">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x14ac:dyDescent="0.25">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x14ac:dyDescent="0.25">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x14ac:dyDescent="0.25">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x14ac:dyDescent="0.25">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x14ac:dyDescent="0.25">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x14ac:dyDescent="0.25">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x14ac:dyDescent="0.25">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x14ac:dyDescent="0.25">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x14ac:dyDescent="0.25">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x14ac:dyDescent="0.25">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x14ac:dyDescent="0.25">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x14ac:dyDescent="0.25">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x14ac:dyDescent="0.25">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x14ac:dyDescent="0.25">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x14ac:dyDescent="0.25">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x14ac:dyDescent="0.25">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x14ac:dyDescent="0.25">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x14ac:dyDescent="0.25">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x14ac:dyDescent="0.25">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x14ac:dyDescent="0.25">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x14ac:dyDescent="0.25">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x14ac:dyDescent="0.25">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x14ac:dyDescent="0.25">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x14ac:dyDescent="0.25">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x14ac:dyDescent="0.25">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x14ac:dyDescent="0.25">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x14ac:dyDescent="0.25">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x14ac:dyDescent="0.25">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x14ac:dyDescent="0.25">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x14ac:dyDescent="0.25">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x14ac:dyDescent="0.25">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x14ac:dyDescent="0.25">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x14ac:dyDescent="0.25">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x14ac:dyDescent="0.25">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x14ac:dyDescent="0.25">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x14ac:dyDescent="0.25">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x14ac:dyDescent="0.25">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x14ac:dyDescent="0.25">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x14ac:dyDescent="0.25">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x14ac:dyDescent="0.25">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x14ac:dyDescent="0.25">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x14ac:dyDescent="0.25">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x14ac:dyDescent="0.25">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x14ac:dyDescent="0.25">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x14ac:dyDescent="0.25">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x14ac:dyDescent="0.25">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x14ac:dyDescent="0.25">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x14ac:dyDescent="0.25">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x14ac:dyDescent="0.25">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x14ac:dyDescent="0.25">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x14ac:dyDescent="0.25">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x14ac:dyDescent="0.25">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x14ac:dyDescent="0.25">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x14ac:dyDescent="0.25">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x14ac:dyDescent="0.25">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x14ac:dyDescent="0.25">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x14ac:dyDescent="0.25">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x14ac:dyDescent="0.25">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x14ac:dyDescent="0.25">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x14ac:dyDescent="0.25">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x14ac:dyDescent="0.25">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x14ac:dyDescent="0.25">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x14ac:dyDescent="0.25">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x14ac:dyDescent="0.25">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x14ac:dyDescent="0.25">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x14ac:dyDescent="0.25">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x14ac:dyDescent="0.25">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x14ac:dyDescent="0.25">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x14ac:dyDescent="0.25">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x14ac:dyDescent="0.25">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x14ac:dyDescent="0.25">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x14ac:dyDescent="0.25">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x14ac:dyDescent="0.25">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x14ac:dyDescent="0.25">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x14ac:dyDescent="0.25">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x14ac:dyDescent="0.25">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x14ac:dyDescent="0.25">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x14ac:dyDescent="0.25">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x14ac:dyDescent="0.25">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x14ac:dyDescent="0.25">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x14ac:dyDescent="0.25">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x14ac:dyDescent="0.25">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x14ac:dyDescent="0.25">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x14ac:dyDescent="0.25">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x14ac:dyDescent="0.25">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x14ac:dyDescent="0.25">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x14ac:dyDescent="0.25">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x14ac:dyDescent="0.25">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x14ac:dyDescent="0.25">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x14ac:dyDescent="0.25">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x14ac:dyDescent="0.25">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x14ac:dyDescent="0.25">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x14ac:dyDescent="0.25">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x14ac:dyDescent="0.25">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x14ac:dyDescent="0.25">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x14ac:dyDescent="0.25">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x14ac:dyDescent="0.25">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x14ac:dyDescent="0.25">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x14ac:dyDescent="0.25">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x14ac:dyDescent="0.25">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x14ac:dyDescent="0.25">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x14ac:dyDescent="0.25">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x14ac:dyDescent="0.25">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x14ac:dyDescent="0.25">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x14ac:dyDescent="0.25">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x14ac:dyDescent="0.25">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x14ac:dyDescent="0.25">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x14ac:dyDescent="0.25">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x14ac:dyDescent="0.25">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x14ac:dyDescent="0.25">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x14ac:dyDescent="0.25">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x14ac:dyDescent="0.25">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x14ac:dyDescent="0.25">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x14ac:dyDescent="0.25">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x14ac:dyDescent="0.25">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x14ac:dyDescent="0.25">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x14ac:dyDescent="0.25">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x14ac:dyDescent="0.25">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x14ac:dyDescent="0.25">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x14ac:dyDescent="0.25">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x14ac:dyDescent="0.25">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x14ac:dyDescent="0.25">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x14ac:dyDescent="0.25">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x14ac:dyDescent="0.25">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x14ac:dyDescent="0.25">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x14ac:dyDescent="0.25">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x14ac:dyDescent="0.25">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x14ac:dyDescent="0.25">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x14ac:dyDescent="0.25">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x14ac:dyDescent="0.25">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x14ac:dyDescent="0.25">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x14ac:dyDescent="0.25">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x14ac:dyDescent="0.25">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x14ac:dyDescent="0.25">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x14ac:dyDescent="0.25">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x14ac:dyDescent="0.25">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x14ac:dyDescent="0.25">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x14ac:dyDescent="0.25">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x14ac:dyDescent="0.25">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x14ac:dyDescent="0.25">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x14ac:dyDescent="0.25">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x14ac:dyDescent="0.25">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x14ac:dyDescent="0.25">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x14ac:dyDescent="0.25">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x14ac:dyDescent="0.25">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x14ac:dyDescent="0.25">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x14ac:dyDescent="0.25">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x14ac:dyDescent="0.25">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x14ac:dyDescent="0.25">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x14ac:dyDescent="0.25">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x14ac:dyDescent="0.25">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x14ac:dyDescent="0.25">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x14ac:dyDescent="0.25">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x14ac:dyDescent="0.25">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x14ac:dyDescent="0.25">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x14ac:dyDescent="0.25">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x14ac:dyDescent="0.25">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x14ac:dyDescent="0.25">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x14ac:dyDescent="0.25">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x14ac:dyDescent="0.25">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x14ac:dyDescent="0.25">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x14ac:dyDescent="0.25">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x14ac:dyDescent="0.25">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x14ac:dyDescent="0.25">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x14ac:dyDescent="0.25">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x14ac:dyDescent="0.25">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x14ac:dyDescent="0.25">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x14ac:dyDescent="0.25">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x14ac:dyDescent="0.25">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x14ac:dyDescent="0.25">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x14ac:dyDescent="0.25">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x14ac:dyDescent="0.25">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x14ac:dyDescent="0.25">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x14ac:dyDescent="0.25">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x14ac:dyDescent="0.25">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x14ac:dyDescent="0.25">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x14ac:dyDescent="0.25">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x14ac:dyDescent="0.25">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x14ac:dyDescent="0.25">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x14ac:dyDescent="0.25">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x14ac:dyDescent="0.25">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x14ac:dyDescent="0.25">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x14ac:dyDescent="0.25">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x14ac:dyDescent="0.25">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x14ac:dyDescent="0.25">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x14ac:dyDescent="0.25">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x14ac:dyDescent="0.25">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x14ac:dyDescent="0.25">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x14ac:dyDescent="0.25">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x14ac:dyDescent="0.25">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x14ac:dyDescent="0.25">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x14ac:dyDescent="0.25">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x14ac:dyDescent="0.25">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x14ac:dyDescent="0.25">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x14ac:dyDescent="0.25">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x14ac:dyDescent="0.25">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x14ac:dyDescent="0.25">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x14ac:dyDescent="0.25">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x14ac:dyDescent="0.25">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x14ac:dyDescent="0.25">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x14ac:dyDescent="0.25">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x14ac:dyDescent="0.25">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x14ac:dyDescent="0.25">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x14ac:dyDescent="0.25">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x14ac:dyDescent="0.25">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x14ac:dyDescent="0.25">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x14ac:dyDescent="0.25">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x14ac:dyDescent="0.25">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x14ac:dyDescent="0.25">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x14ac:dyDescent="0.25">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x14ac:dyDescent="0.25">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x14ac:dyDescent="0.25">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x14ac:dyDescent="0.25">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x14ac:dyDescent="0.25">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x14ac:dyDescent="0.25">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x14ac:dyDescent="0.25">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x14ac:dyDescent="0.25">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x14ac:dyDescent="0.25">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x14ac:dyDescent="0.25">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x14ac:dyDescent="0.25">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x14ac:dyDescent="0.25">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x14ac:dyDescent="0.25">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x14ac:dyDescent="0.25">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x14ac:dyDescent="0.25">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x14ac:dyDescent="0.25">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x14ac:dyDescent="0.25">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x14ac:dyDescent="0.25">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x14ac:dyDescent="0.25">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x14ac:dyDescent="0.25">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x14ac:dyDescent="0.25">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x14ac:dyDescent="0.25">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x14ac:dyDescent="0.25">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x14ac:dyDescent="0.25">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x14ac:dyDescent="0.25">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x14ac:dyDescent="0.25">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x14ac:dyDescent="0.25">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x14ac:dyDescent="0.25">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x14ac:dyDescent="0.25">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x14ac:dyDescent="0.25">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x14ac:dyDescent="0.25">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x14ac:dyDescent="0.25">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x14ac:dyDescent="0.25">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x14ac:dyDescent="0.25">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x14ac:dyDescent="0.25">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x14ac:dyDescent="0.25">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x14ac:dyDescent="0.25">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x14ac:dyDescent="0.25">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x14ac:dyDescent="0.25">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x14ac:dyDescent="0.25">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x14ac:dyDescent="0.25">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x14ac:dyDescent="0.25">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x14ac:dyDescent="0.25">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x14ac:dyDescent="0.25">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x14ac:dyDescent="0.25">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x14ac:dyDescent="0.25">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x14ac:dyDescent="0.25">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x14ac:dyDescent="0.25">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x14ac:dyDescent="0.25">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x14ac:dyDescent="0.25">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x14ac:dyDescent="0.25">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x14ac:dyDescent="0.25">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x14ac:dyDescent="0.25">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x14ac:dyDescent="0.25">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x14ac:dyDescent="0.25">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x14ac:dyDescent="0.25">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x14ac:dyDescent="0.25">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x14ac:dyDescent="0.25">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x14ac:dyDescent="0.25">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x14ac:dyDescent="0.25">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x14ac:dyDescent="0.25">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x14ac:dyDescent="0.25">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x14ac:dyDescent="0.25">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x14ac:dyDescent="0.25">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x14ac:dyDescent="0.25">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x14ac:dyDescent="0.25">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x14ac:dyDescent="0.25">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x14ac:dyDescent="0.25">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x14ac:dyDescent="0.25">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x14ac:dyDescent="0.25">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x14ac:dyDescent="0.25">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x14ac:dyDescent="0.25">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x14ac:dyDescent="0.25">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x14ac:dyDescent="0.25">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x14ac:dyDescent="0.25">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x14ac:dyDescent="0.25">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x14ac:dyDescent="0.25">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x14ac:dyDescent="0.25">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x14ac:dyDescent="0.25">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x14ac:dyDescent="0.25">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x14ac:dyDescent="0.25">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x14ac:dyDescent="0.25">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x14ac:dyDescent="0.25">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x14ac:dyDescent="0.25">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x14ac:dyDescent="0.25">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x14ac:dyDescent="0.25">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x14ac:dyDescent="0.25">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x14ac:dyDescent="0.25">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x14ac:dyDescent="0.25">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x14ac:dyDescent="0.25">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x14ac:dyDescent="0.25">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x14ac:dyDescent="0.25">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x14ac:dyDescent="0.25">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x14ac:dyDescent="0.25">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x14ac:dyDescent="0.25">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x14ac:dyDescent="0.25">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x14ac:dyDescent="0.25">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x14ac:dyDescent="0.25">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x14ac:dyDescent="0.25">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x14ac:dyDescent="0.25">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x14ac:dyDescent="0.25">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x14ac:dyDescent="0.25">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x14ac:dyDescent="0.25">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x14ac:dyDescent="0.25">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x14ac:dyDescent="0.25">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x14ac:dyDescent="0.25">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x14ac:dyDescent="0.25">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x14ac:dyDescent="0.25">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x14ac:dyDescent="0.25">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x14ac:dyDescent="0.25">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x14ac:dyDescent="0.25">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x14ac:dyDescent="0.25">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x14ac:dyDescent="0.25">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x14ac:dyDescent="0.25">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x14ac:dyDescent="0.25">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x14ac:dyDescent="0.25">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x14ac:dyDescent="0.25">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x14ac:dyDescent="0.25">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x14ac:dyDescent="0.25">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x14ac:dyDescent="0.25">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x14ac:dyDescent="0.25">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x14ac:dyDescent="0.25">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x14ac:dyDescent="0.25">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x14ac:dyDescent="0.25">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x14ac:dyDescent="0.25">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x14ac:dyDescent="0.25">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x14ac:dyDescent="0.25">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x14ac:dyDescent="0.25">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x14ac:dyDescent="0.25">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x14ac:dyDescent="0.25">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x14ac:dyDescent="0.25">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x14ac:dyDescent="0.25">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x14ac:dyDescent="0.25">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x14ac:dyDescent="0.25">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x14ac:dyDescent="0.25">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x14ac:dyDescent="0.25">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x14ac:dyDescent="0.25">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x14ac:dyDescent="0.25">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x14ac:dyDescent="0.25">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x14ac:dyDescent="0.25">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x14ac:dyDescent="0.25">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x14ac:dyDescent="0.25">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x14ac:dyDescent="0.25">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x14ac:dyDescent="0.25">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x14ac:dyDescent="0.25">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x14ac:dyDescent="0.25">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x14ac:dyDescent="0.25">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x14ac:dyDescent="0.25">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x14ac:dyDescent="0.25">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x14ac:dyDescent="0.25">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x14ac:dyDescent="0.25">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x14ac:dyDescent="0.25">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x14ac:dyDescent="0.25">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x14ac:dyDescent="0.25">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x14ac:dyDescent="0.25">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x14ac:dyDescent="0.25">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x14ac:dyDescent="0.25">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x14ac:dyDescent="0.25">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x14ac:dyDescent="0.25">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x14ac:dyDescent="0.25">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x14ac:dyDescent="0.25">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x14ac:dyDescent="0.25">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x14ac:dyDescent="0.25">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x14ac:dyDescent="0.25">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x14ac:dyDescent="0.25">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x14ac:dyDescent="0.25">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x14ac:dyDescent="0.25">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x14ac:dyDescent="0.25">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x14ac:dyDescent="0.25">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x14ac:dyDescent="0.25">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x14ac:dyDescent="0.25">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x14ac:dyDescent="0.25">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x14ac:dyDescent="0.25">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x14ac:dyDescent="0.25">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x14ac:dyDescent="0.25">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x14ac:dyDescent="0.25">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x14ac:dyDescent="0.25">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x14ac:dyDescent="0.25">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x14ac:dyDescent="0.25">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x14ac:dyDescent="0.25">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x14ac:dyDescent="0.25">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x14ac:dyDescent="0.25">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x14ac:dyDescent="0.25">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x14ac:dyDescent="0.25">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x14ac:dyDescent="0.25">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x14ac:dyDescent="0.25">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x14ac:dyDescent="0.25">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x14ac:dyDescent="0.25">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x14ac:dyDescent="0.25">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x14ac:dyDescent="0.25">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x14ac:dyDescent="0.25">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x14ac:dyDescent="0.25">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x14ac:dyDescent="0.25">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x14ac:dyDescent="0.25">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x14ac:dyDescent="0.25">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x14ac:dyDescent="0.25">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x14ac:dyDescent="0.25">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x14ac:dyDescent="0.25">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x14ac:dyDescent="0.25">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x14ac:dyDescent="0.25">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x14ac:dyDescent="0.25">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x14ac:dyDescent="0.25">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x14ac:dyDescent="0.25">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x14ac:dyDescent="0.25">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x14ac:dyDescent="0.25">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x14ac:dyDescent="0.25">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x14ac:dyDescent="0.25">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x14ac:dyDescent="0.25">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x14ac:dyDescent="0.25">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x14ac:dyDescent="0.25">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x14ac:dyDescent="0.25">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x14ac:dyDescent="0.25">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x14ac:dyDescent="0.25">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x14ac:dyDescent="0.25">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x14ac:dyDescent="0.25">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x14ac:dyDescent="0.25">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x14ac:dyDescent="0.25">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x14ac:dyDescent="0.25">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x14ac:dyDescent="0.25">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x14ac:dyDescent="0.25">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x14ac:dyDescent="0.25">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x14ac:dyDescent="0.25">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x14ac:dyDescent="0.25">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x14ac:dyDescent="0.25">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x14ac:dyDescent="0.25">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x14ac:dyDescent="0.25">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x14ac:dyDescent="0.25">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x14ac:dyDescent="0.25">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x14ac:dyDescent="0.25">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x14ac:dyDescent="0.25">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x14ac:dyDescent="0.25">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x14ac:dyDescent="0.25">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x14ac:dyDescent="0.25">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x14ac:dyDescent="0.25">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x14ac:dyDescent="0.25">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x14ac:dyDescent="0.25">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x14ac:dyDescent="0.25">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x14ac:dyDescent="0.25">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x14ac:dyDescent="0.25">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x14ac:dyDescent="0.25">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x14ac:dyDescent="0.25">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x14ac:dyDescent="0.25">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x14ac:dyDescent="0.25">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x14ac:dyDescent="0.25">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x14ac:dyDescent="0.25">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x14ac:dyDescent="0.25">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x14ac:dyDescent="0.25">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x14ac:dyDescent="0.25">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x14ac:dyDescent="0.25">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x14ac:dyDescent="0.25">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x14ac:dyDescent="0.25">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x14ac:dyDescent="0.25">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x14ac:dyDescent="0.25">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x14ac:dyDescent="0.25">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x14ac:dyDescent="0.25">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x14ac:dyDescent="0.25">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x14ac:dyDescent="0.25">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x14ac:dyDescent="0.25">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x14ac:dyDescent="0.25">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x14ac:dyDescent="0.25">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x14ac:dyDescent="0.25">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x14ac:dyDescent="0.25">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x14ac:dyDescent="0.25">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x14ac:dyDescent="0.25">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x14ac:dyDescent="0.25">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x14ac:dyDescent="0.25">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x14ac:dyDescent="0.25">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x14ac:dyDescent="0.25">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x14ac:dyDescent="0.25">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x14ac:dyDescent="0.25">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x14ac:dyDescent="0.25">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x14ac:dyDescent="0.25">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x14ac:dyDescent="0.25">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x14ac:dyDescent="0.25">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x14ac:dyDescent="0.25">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x14ac:dyDescent="0.25">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x14ac:dyDescent="0.25">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x14ac:dyDescent="0.25">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x14ac:dyDescent="0.25">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x14ac:dyDescent="0.25">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x14ac:dyDescent="0.25">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x14ac:dyDescent="0.25">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x14ac:dyDescent="0.25">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x14ac:dyDescent="0.25">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x14ac:dyDescent="0.25">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x14ac:dyDescent="0.25">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x14ac:dyDescent="0.25">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x14ac:dyDescent="0.25">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x14ac:dyDescent="0.25">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x14ac:dyDescent="0.25">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x14ac:dyDescent="0.25">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x14ac:dyDescent="0.25">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x14ac:dyDescent="0.25">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x14ac:dyDescent="0.25">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x14ac:dyDescent="0.25">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x14ac:dyDescent="0.25">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x14ac:dyDescent="0.25">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x14ac:dyDescent="0.25">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x14ac:dyDescent="0.25">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x14ac:dyDescent="0.25">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x14ac:dyDescent="0.25">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x14ac:dyDescent="0.25">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x14ac:dyDescent="0.25">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x14ac:dyDescent="0.25">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x14ac:dyDescent="0.25">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x14ac:dyDescent="0.25">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x14ac:dyDescent="0.25">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x14ac:dyDescent="0.25">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x14ac:dyDescent="0.25">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x14ac:dyDescent="0.25">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x14ac:dyDescent="0.25">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x14ac:dyDescent="0.25">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x14ac:dyDescent="0.25">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x14ac:dyDescent="0.25">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x14ac:dyDescent="0.25">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x14ac:dyDescent="0.25">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x14ac:dyDescent="0.25">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x14ac:dyDescent="0.25">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x14ac:dyDescent="0.25">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x14ac:dyDescent="0.25">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x14ac:dyDescent="0.25">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x14ac:dyDescent="0.25">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x14ac:dyDescent="0.25">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x14ac:dyDescent="0.25">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x14ac:dyDescent="0.25">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x14ac:dyDescent="0.25">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x14ac:dyDescent="0.25">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x14ac:dyDescent="0.25">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x14ac:dyDescent="0.25">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x14ac:dyDescent="0.25">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x14ac:dyDescent="0.25">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x14ac:dyDescent="0.25">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x14ac:dyDescent="0.25">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x14ac:dyDescent="0.25">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x14ac:dyDescent="0.25">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x14ac:dyDescent="0.25">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x14ac:dyDescent="0.25">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x14ac:dyDescent="0.25">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x14ac:dyDescent="0.25">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x14ac:dyDescent="0.25">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x14ac:dyDescent="0.25">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x14ac:dyDescent="0.25">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x14ac:dyDescent="0.25">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x14ac:dyDescent="0.25">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x14ac:dyDescent="0.25">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x14ac:dyDescent="0.25">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x14ac:dyDescent="0.25">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x14ac:dyDescent="0.25">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x14ac:dyDescent="0.25">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x14ac:dyDescent="0.25">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x14ac:dyDescent="0.25">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x14ac:dyDescent="0.25">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x14ac:dyDescent="0.25">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x14ac:dyDescent="0.25">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x14ac:dyDescent="0.25">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x14ac:dyDescent="0.25">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x14ac:dyDescent="0.25">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x14ac:dyDescent="0.25">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x14ac:dyDescent="0.25">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x14ac:dyDescent="0.25">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x14ac:dyDescent="0.25">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x14ac:dyDescent="0.25">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x14ac:dyDescent="0.25">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x14ac:dyDescent="0.25">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x14ac:dyDescent="0.25">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x14ac:dyDescent="0.25">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x14ac:dyDescent="0.25">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x14ac:dyDescent="0.25">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x14ac:dyDescent="0.25">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x14ac:dyDescent="0.25">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x14ac:dyDescent="0.25">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x14ac:dyDescent="0.25">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x14ac:dyDescent="0.25">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x14ac:dyDescent="0.25">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x14ac:dyDescent="0.25">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x14ac:dyDescent="0.25">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x14ac:dyDescent="0.25">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x14ac:dyDescent="0.25">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x14ac:dyDescent="0.25">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x14ac:dyDescent="0.25">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x14ac:dyDescent="0.25">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x14ac:dyDescent="0.25">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x14ac:dyDescent="0.25">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x14ac:dyDescent="0.25">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x14ac:dyDescent="0.25">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x14ac:dyDescent="0.25">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x14ac:dyDescent="0.25">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x14ac:dyDescent="0.25">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x14ac:dyDescent="0.25">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x14ac:dyDescent="0.25">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x14ac:dyDescent="0.25">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x14ac:dyDescent="0.25">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x14ac:dyDescent="0.25">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x14ac:dyDescent="0.25">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x14ac:dyDescent="0.25">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x14ac:dyDescent="0.25">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x14ac:dyDescent="0.25">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x14ac:dyDescent="0.25">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x14ac:dyDescent="0.25">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x14ac:dyDescent="0.25">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x14ac:dyDescent="0.25">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x14ac:dyDescent="0.25">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x14ac:dyDescent="0.25">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x14ac:dyDescent="0.25">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x14ac:dyDescent="0.25">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x14ac:dyDescent="0.25">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x14ac:dyDescent="0.25">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x14ac:dyDescent="0.25">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x14ac:dyDescent="0.25">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x14ac:dyDescent="0.25">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x14ac:dyDescent="0.25">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x14ac:dyDescent="0.25">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x14ac:dyDescent="0.25">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x14ac:dyDescent="0.25">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x14ac:dyDescent="0.25">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x14ac:dyDescent="0.25">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x14ac:dyDescent="0.25">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x14ac:dyDescent="0.25">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x14ac:dyDescent="0.25">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x14ac:dyDescent="0.25">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x14ac:dyDescent="0.25">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x14ac:dyDescent="0.25">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x14ac:dyDescent="0.25">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x14ac:dyDescent="0.25">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x14ac:dyDescent="0.25">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x14ac:dyDescent="0.25">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x14ac:dyDescent="0.25">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x14ac:dyDescent="0.25">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x14ac:dyDescent="0.25">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x14ac:dyDescent="0.25">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x14ac:dyDescent="0.25">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x14ac:dyDescent="0.25">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x14ac:dyDescent="0.25">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x14ac:dyDescent="0.25">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x14ac:dyDescent="0.25">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x14ac:dyDescent="0.25">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x14ac:dyDescent="0.25">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x14ac:dyDescent="0.25">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x14ac:dyDescent="0.25">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x14ac:dyDescent="0.25">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x14ac:dyDescent="0.25">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x14ac:dyDescent="0.25">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x14ac:dyDescent="0.25">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x14ac:dyDescent="0.25">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x14ac:dyDescent="0.25">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x14ac:dyDescent="0.25">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x14ac:dyDescent="0.25">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x14ac:dyDescent="0.25">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x14ac:dyDescent="0.25">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x14ac:dyDescent="0.25">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x14ac:dyDescent="0.25">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x14ac:dyDescent="0.25">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x14ac:dyDescent="0.25">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x14ac:dyDescent="0.25">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x14ac:dyDescent="0.25">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x14ac:dyDescent="0.25">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x14ac:dyDescent="0.25">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x14ac:dyDescent="0.25">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x14ac:dyDescent="0.25">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x14ac:dyDescent="0.25">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x14ac:dyDescent="0.25">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x14ac:dyDescent="0.25">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x14ac:dyDescent="0.25">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x14ac:dyDescent="0.25">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x14ac:dyDescent="0.25">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x14ac:dyDescent="0.25">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x14ac:dyDescent="0.25">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x14ac:dyDescent="0.25">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x14ac:dyDescent="0.25">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x14ac:dyDescent="0.25">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x14ac:dyDescent="0.25">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x14ac:dyDescent="0.25">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x14ac:dyDescent="0.25">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x14ac:dyDescent="0.25">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x14ac:dyDescent="0.25">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x14ac:dyDescent="0.25">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x14ac:dyDescent="0.25">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x14ac:dyDescent="0.25">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x14ac:dyDescent="0.25">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x14ac:dyDescent="0.25">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x14ac:dyDescent="0.25">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x14ac:dyDescent="0.25">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x14ac:dyDescent="0.25">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x14ac:dyDescent="0.25">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x14ac:dyDescent="0.25">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x14ac:dyDescent="0.25">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x14ac:dyDescent="0.25">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x14ac:dyDescent="0.25">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x14ac:dyDescent="0.25">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x14ac:dyDescent="0.25">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x14ac:dyDescent="0.25">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x14ac:dyDescent="0.25">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x14ac:dyDescent="0.25">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x14ac:dyDescent="0.25">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x14ac:dyDescent="0.25">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x14ac:dyDescent="0.25">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x14ac:dyDescent="0.25">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x14ac:dyDescent="0.25">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x14ac:dyDescent="0.25">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x14ac:dyDescent="0.25">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x14ac:dyDescent="0.25">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0EBA81-9663-4814-8FE8-E48B32395DEC}">
  <dimension ref="A1:AB1353"/>
  <sheetViews>
    <sheetView topLeftCell="P1" zoomScaleNormal="100" workbookViewId="0">
      <selection activeCell="R3" sqref="R3"/>
    </sheetView>
  </sheetViews>
  <sheetFormatPr defaultColWidth="11.5" defaultRowHeight="15.75" x14ac:dyDescent="0.25"/>
  <cols>
    <col min="2" max="2" width="14.5" customWidth="1"/>
    <col min="3" max="3" width="19.5" customWidth="1"/>
    <col min="4" max="4" width="16.625" customWidth="1"/>
    <col min="5" max="5" width="16.5" customWidth="1"/>
    <col min="6" max="6" width="13.75" customWidth="1"/>
    <col min="7" max="9" width="11.375" customWidth="1"/>
    <col min="10" max="10" width="17.375" style="8" customWidth="1"/>
    <col min="11" max="11" width="19.25" style="8" customWidth="1"/>
    <col min="12" max="12" width="13.5" style="8" customWidth="1"/>
    <col min="13" max="13" width="19.625" customWidth="1"/>
    <col min="14" max="15" width="21.5" customWidth="1"/>
    <col min="16" max="16" width="21.875" bestFit="1" customWidth="1"/>
    <col min="17" max="17" width="14" style="4" customWidth="1"/>
    <col min="18" max="18" width="23.625" style="4" bestFit="1" customWidth="1"/>
    <col min="19" max="20" width="14.375" customWidth="1"/>
    <col min="22" max="22" width="11.625" customWidth="1"/>
    <col min="24" max="24" width="12.125" customWidth="1"/>
    <col min="25" max="25" width="15.125" customWidth="1"/>
    <col min="27" max="27" width="12.75" customWidth="1"/>
  </cols>
  <sheetData>
    <row r="1" spans="1:28" s="5" customFormat="1" x14ac:dyDescent="0.25">
      <c r="A1" s="5" t="s">
        <v>13390</v>
      </c>
      <c r="B1" s="5" t="s">
        <v>13391</v>
      </c>
      <c r="C1" s="5" t="s">
        <v>13419</v>
      </c>
      <c r="D1" s="5" t="s">
        <v>13383</v>
      </c>
      <c r="E1" s="5" t="s">
        <v>13384</v>
      </c>
      <c r="F1" s="5" t="s">
        <v>13385</v>
      </c>
      <c r="G1" s="5" t="s">
        <v>13386</v>
      </c>
      <c r="H1" s="5" t="s">
        <v>13387</v>
      </c>
      <c r="I1" s="5" t="s">
        <v>13388</v>
      </c>
      <c r="J1" s="5" t="s">
        <v>13389</v>
      </c>
      <c r="K1" s="7" t="s">
        <v>3</v>
      </c>
      <c r="L1" s="7" t="s">
        <v>13394</v>
      </c>
      <c r="M1" s="7" t="s">
        <v>4</v>
      </c>
      <c r="N1" s="5" t="s">
        <v>5</v>
      </c>
      <c r="O1" s="5" t="s">
        <v>13440</v>
      </c>
      <c r="P1" s="5" t="s">
        <v>13393</v>
      </c>
      <c r="Q1" s="5" t="s">
        <v>6</v>
      </c>
      <c r="R1" s="6" t="s">
        <v>7</v>
      </c>
      <c r="S1" s="6" t="s">
        <v>13392</v>
      </c>
      <c r="T1" s="6" t="s">
        <v>13455</v>
      </c>
      <c r="U1" s="5" t="s">
        <v>8</v>
      </c>
      <c r="V1" s="5" t="s">
        <v>9</v>
      </c>
      <c r="W1" s="5" t="s">
        <v>10</v>
      </c>
      <c r="X1" s="5" t="s">
        <v>11</v>
      </c>
      <c r="Y1" s="5" t="s">
        <v>12</v>
      </c>
      <c r="Z1" s="5" t="s">
        <v>13</v>
      </c>
      <c r="AA1" s="5" t="s">
        <v>14</v>
      </c>
      <c r="AB1" s="5" t="s">
        <v>15</v>
      </c>
    </row>
    <row r="2" spans="1:28" x14ac:dyDescent="0.25">
      <c r="A2" t="s">
        <v>127</v>
      </c>
      <c r="B2" t="s">
        <v>128</v>
      </c>
      <c r="C2" t="s">
        <v>129</v>
      </c>
      <c r="D2" t="s">
        <v>13410</v>
      </c>
      <c r="E2" t="s">
        <v>13082</v>
      </c>
      <c r="F2" t="s">
        <v>13083</v>
      </c>
      <c r="G2" t="s">
        <v>13077</v>
      </c>
      <c r="H2" t="s">
        <v>13084</v>
      </c>
      <c r="J2"/>
      <c r="K2" s="8">
        <v>219</v>
      </c>
      <c r="L2" s="8" t="str">
        <f t="shared" ref="L2:L65" si="0">IF(K2&lt;200,"&lt;₹200",IF(OR(K2=200,K2&lt;=500),"₹200–₹500", "&gt;₹500"))</f>
        <v>₹200–₹500</v>
      </c>
      <c r="M2" s="8">
        <v>700</v>
      </c>
      <c r="N2" s="1">
        <v>0.69</v>
      </c>
      <c r="O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 s="1" t="str">
        <f t="shared" ref="P2:P65" si="1">IF(N2&gt;=50%,"YES","NO")</f>
        <v>YES</v>
      </c>
      <c r="Q2">
        <v>4.4000000000000004</v>
      </c>
      <c r="R2" s="4">
        <v>426973</v>
      </c>
      <c r="S2" s="4">
        <f t="shared" ref="S2:S65" si="2">M2*R2</f>
        <v>298881100</v>
      </c>
      <c r="T2" s="4">
        <f>AVERAGE(Table1[[#This Row],[rating]]) + (Table1[[#This Row],[rating_count]]/1000)</f>
        <v>431.37299999999999</v>
      </c>
      <c r="U2" t="s">
        <v>130</v>
      </c>
      <c r="V2" t="s">
        <v>131</v>
      </c>
      <c r="W2" t="s">
        <v>132</v>
      </c>
      <c r="X2" t="s">
        <v>133</v>
      </c>
      <c r="Y2" t="s">
        <v>134</v>
      </c>
      <c r="Z2" t="s">
        <v>135</v>
      </c>
      <c r="AA2" t="s">
        <v>136</v>
      </c>
      <c r="AB2" t="s">
        <v>137</v>
      </c>
    </row>
    <row r="3" spans="1:28" x14ac:dyDescent="0.25">
      <c r="A3" t="s">
        <v>455</v>
      </c>
      <c r="B3" t="s">
        <v>456</v>
      </c>
      <c r="C3" t="s">
        <v>129</v>
      </c>
      <c r="D3" t="s">
        <v>13410</v>
      </c>
      <c r="E3" t="s">
        <v>13082</v>
      </c>
      <c r="F3" t="s">
        <v>13083</v>
      </c>
      <c r="G3" t="s">
        <v>13077</v>
      </c>
      <c r="H3" t="s">
        <v>13084</v>
      </c>
      <c r="J3"/>
      <c r="K3" s="8">
        <v>309</v>
      </c>
      <c r="L3" s="8" t="str">
        <f t="shared" si="0"/>
        <v>₹200–₹500</v>
      </c>
      <c r="M3" s="8">
        <v>475</v>
      </c>
      <c r="N3" s="1">
        <v>0.35</v>
      </c>
      <c r="O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 s="1" t="str">
        <f t="shared" si="1"/>
        <v>NO</v>
      </c>
      <c r="Q3">
        <v>4.4000000000000004</v>
      </c>
      <c r="R3" s="4">
        <v>426973</v>
      </c>
      <c r="S3" s="4">
        <f t="shared" si="2"/>
        <v>202812175</v>
      </c>
      <c r="T3" s="4">
        <f>AVERAGE(Table1[[#This Row],[rating]]) + (Table1[[#This Row],[rating_count]]/1000)</f>
        <v>431.37299999999999</v>
      </c>
      <c r="U3" t="s">
        <v>457</v>
      </c>
      <c r="V3" t="s">
        <v>131</v>
      </c>
      <c r="W3" t="s">
        <v>132</v>
      </c>
      <c r="X3" t="s">
        <v>133</v>
      </c>
      <c r="Y3" t="s">
        <v>134</v>
      </c>
      <c r="Z3" t="s">
        <v>135</v>
      </c>
      <c r="AA3" t="s">
        <v>458</v>
      </c>
      <c r="AB3" t="s">
        <v>459</v>
      </c>
    </row>
    <row r="4" spans="1:28" x14ac:dyDescent="0.25">
      <c r="A4" t="s">
        <v>616</v>
      </c>
      <c r="B4" t="s">
        <v>617</v>
      </c>
      <c r="C4" t="s">
        <v>129</v>
      </c>
      <c r="D4" t="s">
        <v>13410</v>
      </c>
      <c r="E4" t="s">
        <v>13082</v>
      </c>
      <c r="F4" t="s">
        <v>13083</v>
      </c>
      <c r="G4" t="s">
        <v>13077</v>
      </c>
      <c r="H4" t="s">
        <v>13084</v>
      </c>
      <c r="J4"/>
      <c r="K4" s="8">
        <v>309</v>
      </c>
      <c r="L4" s="8" t="str">
        <f t="shared" si="0"/>
        <v>₹200–₹500</v>
      </c>
      <c r="M4" s="8">
        <v>1400</v>
      </c>
      <c r="N4" s="1">
        <v>0.78</v>
      </c>
      <c r="O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4" s="1" t="str">
        <f t="shared" si="1"/>
        <v>YES</v>
      </c>
      <c r="Q4">
        <v>4.4000000000000004</v>
      </c>
      <c r="R4" s="4">
        <v>426973</v>
      </c>
      <c r="S4" s="4">
        <f t="shared" si="2"/>
        <v>597762200</v>
      </c>
      <c r="T4" s="4">
        <f>AVERAGE(Table1[[#This Row],[rating]]) + (Table1[[#This Row],[rating_count]]/1000)</f>
        <v>431.37299999999999</v>
      </c>
      <c r="U4" t="s">
        <v>618</v>
      </c>
      <c r="V4" t="s">
        <v>131</v>
      </c>
      <c r="W4" t="s">
        <v>132</v>
      </c>
      <c r="X4" t="s">
        <v>133</v>
      </c>
      <c r="Y4" t="s">
        <v>134</v>
      </c>
      <c r="Z4" t="s">
        <v>135</v>
      </c>
      <c r="AA4" t="s">
        <v>619</v>
      </c>
      <c r="AB4" t="s">
        <v>620</v>
      </c>
    </row>
    <row r="5" spans="1:28" x14ac:dyDescent="0.25">
      <c r="A5" t="s">
        <v>3116</v>
      </c>
      <c r="B5" t="s">
        <v>3117</v>
      </c>
      <c r="C5" t="s">
        <v>3066</v>
      </c>
      <c r="D5" t="s">
        <v>13410</v>
      </c>
      <c r="E5" t="s">
        <v>13119</v>
      </c>
      <c r="F5" t="s">
        <v>13120</v>
      </c>
      <c r="G5" t="s">
        <v>13121</v>
      </c>
      <c r="J5"/>
      <c r="K5" s="8">
        <v>349</v>
      </c>
      <c r="L5" s="8" t="str">
        <f t="shared" si="0"/>
        <v>₹200–₹500</v>
      </c>
      <c r="M5" s="8">
        <v>999</v>
      </c>
      <c r="N5" s="1">
        <v>0.65</v>
      </c>
      <c r="O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 s="1" t="str">
        <f t="shared" si="1"/>
        <v>YES</v>
      </c>
      <c r="Q5">
        <v>4.0999999999999996</v>
      </c>
      <c r="R5" s="4">
        <v>363713</v>
      </c>
      <c r="S5" s="4">
        <f t="shared" si="2"/>
        <v>363349287</v>
      </c>
      <c r="T5" s="4">
        <f>AVERAGE(Table1[[#This Row],[rating]]) + (Table1[[#This Row],[rating_count]]/1000)</f>
        <v>367.81300000000005</v>
      </c>
      <c r="U5" t="s">
        <v>3118</v>
      </c>
      <c r="V5" t="s">
        <v>3119</v>
      </c>
      <c r="W5" t="s">
        <v>3120</v>
      </c>
      <c r="X5" t="s">
        <v>3121</v>
      </c>
      <c r="Y5" t="s">
        <v>3122</v>
      </c>
      <c r="Z5" t="s">
        <v>3123</v>
      </c>
      <c r="AA5" t="s">
        <v>3124</v>
      </c>
      <c r="AB5" t="s">
        <v>3125</v>
      </c>
    </row>
    <row r="6" spans="1:28" x14ac:dyDescent="0.25">
      <c r="A6" t="s">
        <v>3466</v>
      </c>
      <c r="B6" t="s">
        <v>3467</v>
      </c>
      <c r="C6" t="s">
        <v>3066</v>
      </c>
      <c r="D6" t="s">
        <v>13410</v>
      </c>
      <c r="E6" t="s">
        <v>13119</v>
      </c>
      <c r="F6" t="s">
        <v>13120</v>
      </c>
      <c r="G6" t="s">
        <v>13121</v>
      </c>
      <c r="J6"/>
      <c r="K6" s="8">
        <v>379</v>
      </c>
      <c r="L6" s="8" t="str">
        <f t="shared" si="0"/>
        <v>₹200–₹500</v>
      </c>
      <c r="M6" s="8">
        <v>999</v>
      </c>
      <c r="N6" s="1">
        <v>0.62</v>
      </c>
      <c r="O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 s="1" t="str">
        <f t="shared" si="1"/>
        <v>YES</v>
      </c>
      <c r="Q6">
        <v>4.0999999999999996</v>
      </c>
      <c r="R6" s="4">
        <v>363713</v>
      </c>
      <c r="S6" s="4">
        <f t="shared" si="2"/>
        <v>363349287</v>
      </c>
      <c r="T6" s="4">
        <f>AVERAGE(Table1[[#This Row],[rating]]) + (Table1[[#This Row],[rating_count]]/1000)</f>
        <v>367.81300000000005</v>
      </c>
      <c r="U6" t="s">
        <v>3468</v>
      </c>
      <c r="V6" t="s">
        <v>3119</v>
      </c>
      <c r="W6" t="s">
        <v>3120</v>
      </c>
      <c r="X6" t="s">
        <v>3121</v>
      </c>
      <c r="Y6" t="s">
        <v>3122</v>
      </c>
      <c r="Z6" t="s">
        <v>3123</v>
      </c>
      <c r="AA6" t="s">
        <v>3469</v>
      </c>
      <c r="AB6" t="s">
        <v>3470</v>
      </c>
    </row>
    <row r="7" spans="1:28" x14ac:dyDescent="0.25">
      <c r="A7" t="s">
        <v>4814</v>
      </c>
      <c r="B7" t="s">
        <v>4815</v>
      </c>
      <c r="C7" t="s">
        <v>3066</v>
      </c>
      <c r="D7" t="s">
        <v>13410</v>
      </c>
      <c r="E7" t="s">
        <v>13119</v>
      </c>
      <c r="F7" t="s">
        <v>13120</v>
      </c>
      <c r="G7" t="s">
        <v>13121</v>
      </c>
      <c r="J7"/>
      <c r="K7" s="8">
        <v>365</v>
      </c>
      <c r="L7" s="8" t="str">
        <f t="shared" si="0"/>
        <v>₹200–₹500</v>
      </c>
      <c r="M7" s="8">
        <v>999</v>
      </c>
      <c r="N7" s="1">
        <v>0.63</v>
      </c>
      <c r="O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7" s="1" t="str">
        <f t="shared" si="1"/>
        <v>YES</v>
      </c>
      <c r="Q7">
        <v>4.0999999999999996</v>
      </c>
      <c r="R7" s="4">
        <v>363711</v>
      </c>
      <c r="S7" s="4">
        <f t="shared" si="2"/>
        <v>363347289</v>
      </c>
      <c r="T7" s="4">
        <f>AVERAGE(Table1[[#This Row],[rating]]) + (Table1[[#This Row],[rating_count]]/1000)</f>
        <v>367.81100000000004</v>
      </c>
      <c r="U7" t="s">
        <v>3468</v>
      </c>
      <c r="V7" t="s">
        <v>3119</v>
      </c>
      <c r="W7" t="s">
        <v>3120</v>
      </c>
      <c r="X7" t="s">
        <v>3121</v>
      </c>
      <c r="Y7" t="s">
        <v>3122</v>
      </c>
      <c r="Z7" t="s">
        <v>3123</v>
      </c>
      <c r="AA7" t="s">
        <v>4816</v>
      </c>
      <c r="AB7" t="s">
        <v>4817</v>
      </c>
    </row>
    <row r="8" spans="1:28" x14ac:dyDescent="0.25">
      <c r="A8" t="s">
        <v>3250</v>
      </c>
      <c r="B8" t="s">
        <v>3251</v>
      </c>
      <c r="C8" t="s">
        <v>2990</v>
      </c>
      <c r="D8" t="s">
        <v>13410</v>
      </c>
      <c r="E8" t="s">
        <v>13110</v>
      </c>
      <c r="F8" t="s">
        <v>13114</v>
      </c>
      <c r="G8" t="s">
        <v>13115</v>
      </c>
      <c r="J8"/>
      <c r="K8" s="8">
        <v>8499</v>
      </c>
      <c r="L8" s="8" t="str">
        <f t="shared" si="0"/>
        <v>&gt;₹500</v>
      </c>
      <c r="M8" s="8">
        <v>10999</v>
      </c>
      <c r="N8" s="1">
        <v>0.23</v>
      </c>
      <c r="O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 s="1" t="str">
        <f t="shared" si="1"/>
        <v>NO</v>
      </c>
      <c r="Q8">
        <v>4.0999999999999996</v>
      </c>
      <c r="R8" s="4">
        <v>313836</v>
      </c>
      <c r="S8" s="4">
        <f t="shared" si="2"/>
        <v>3451882164</v>
      </c>
      <c r="T8" s="4">
        <f>AVERAGE(Table1[[#This Row],[rating]]) + (Table1[[#This Row],[rating_count]]/1000)</f>
        <v>317.93600000000004</v>
      </c>
      <c r="U8" t="s">
        <v>3252</v>
      </c>
      <c r="V8" t="s">
        <v>3253</v>
      </c>
      <c r="W8" t="s">
        <v>3254</v>
      </c>
      <c r="X8" t="s">
        <v>3255</v>
      </c>
      <c r="Y8" t="s">
        <v>3256</v>
      </c>
      <c r="Z8" t="s">
        <v>3257</v>
      </c>
      <c r="AA8" t="s">
        <v>3258</v>
      </c>
      <c r="AB8" t="s">
        <v>3259</v>
      </c>
    </row>
    <row r="9" spans="1:28" x14ac:dyDescent="0.25">
      <c r="A9" t="s">
        <v>3260</v>
      </c>
      <c r="B9" t="s">
        <v>3261</v>
      </c>
      <c r="C9" t="s">
        <v>2990</v>
      </c>
      <c r="D9" t="s">
        <v>13410</v>
      </c>
      <c r="E9" t="s">
        <v>13110</v>
      </c>
      <c r="F9" t="s">
        <v>13114</v>
      </c>
      <c r="G9" t="s">
        <v>13115</v>
      </c>
      <c r="J9"/>
      <c r="K9" s="8">
        <v>6499</v>
      </c>
      <c r="L9" s="8" t="str">
        <f t="shared" si="0"/>
        <v>&gt;₹500</v>
      </c>
      <c r="M9" s="8">
        <v>8499</v>
      </c>
      <c r="N9" s="1">
        <v>0.24</v>
      </c>
      <c r="O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 s="1" t="str">
        <f t="shared" si="1"/>
        <v>NO</v>
      </c>
      <c r="Q9">
        <v>4.0999999999999996</v>
      </c>
      <c r="R9" s="4">
        <v>313836</v>
      </c>
      <c r="S9" s="4">
        <f t="shared" si="2"/>
        <v>2667292164</v>
      </c>
      <c r="T9" s="4">
        <f>AVERAGE(Table1[[#This Row],[rating]]) + (Table1[[#This Row],[rating_count]]/1000)</f>
        <v>317.93600000000004</v>
      </c>
      <c r="U9" t="s">
        <v>3262</v>
      </c>
      <c r="V9" t="s">
        <v>3253</v>
      </c>
      <c r="W9" t="s">
        <v>3254</v>
      </c>
      <c r="X9" t="s">
        <v>3255</v>
      </c>
      <c r="Y9" t="s">
        <v>3256</v>
      </c>
      <c r="Z9" t="s">
        <v>3257</v>
      </c>
      <c r="AA9" t="s">
        <v>3263</v>
      </c>
      <c r="AB9" t="s">
        <v>3264</v>
      </c>
    </row>
    <row r="10" spans="1:28" x14ac:dyDescent="0.25">
      <c r="A10" t="s">
        <v>3956</v>
      </c>
      <c r="B10" t="s">
        <v>3957</v>
      </c>
      <c r="C10" t="s">
        <v>2990</v>
      </c>
      <c r="D10" t="s">
        <v>13410</v>
      </c>
      <c r="E10" t="s">
        <v>13110</v>
      </c>
      <c r="F10" t="s">
        <v>13114</v>
      </c>
      <c r="G10" t="s">
        <v>13115</v>
      </c>
      <c r="J10"/>
      <c r="K10" s="8">
        <v>6499</v>
      </c>
      <c r="L10" s="8" t="str">
        <f t="shared" si="0"/>
        <v>&gt;₹500</v>
      </c>
      <c r="M10" s="8">
        <v>7999</v>
      </c>
      <c r="N10" s="1">
        <v>0.19</v>
      </c>
      <c r="O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0" s="1" t="str">
        <f t="shared" si="1"/>
        <v>NO</v>
      </c>
      <c r="Q10">
        <v>4.0999999999999996</v>
      </c>
      <c r="R10" s="4">
        <v>313832</v>
      </c>
      <c r="S10" s="4">
        <f t="shared" si="2"/>
        <v>2510342168</v>
      </c>
      <c r="T10" s="4">
        <f>AVERAGE(Table1[[#This Row],[rating]]) + (Table1[[#This Row],[rating_count]]/1000)</f>
        <v>317.93200000000002</v>
      </c>
      <c r="U10" t="s">
        <v>3958</v>
      </c>
      <c r="V10" t="s">
        <v>3253</v>
      </c>
      <c r="W10" t="s">
        <v>3254</v>
      </c>
      <c r="X10" t="s">
        <v>3255</v>
      </c>
      <c r="Y10" t="s">
        <v>3256</v>
      </c>
      <c r="Z10" t="s">
        <v>3257</v>
      </c>
      <c r="AA10" t="s">
        <v>3959</v>
      </c>
      <c r="AB10" t="s">
        <v>3960</v>
      </c>
    </row>
    <row r="11" spans="1:28" x14ac:dyDescent="0.25">
      <c r="A11" t="s">
        <v>4673</v>
      </c>
      <c r="B11" t="s">
        <v>4674</v>
      </c>
      <c r="C11" t="s">
        <v>2990</v>
      </c>
      <c r="D11" t="s">
        <v>13410</v>
      </c>
      <c r="E11" t="s">
        <v>13110</v>
      </c>
      <c r="F11" t="s">
        <v>13114</v>
      </c>
      <c r="G11" t="s">
        <v>13115</v>
      </c>
      <c r="J11"/>
      <c r="K11" s="8">
        <v>7499</v>
      </c>
      <c r="L11" s="8" t="str">
        <f t="shared" si="0"/>
        <v>&gt;₹500</v>
      </c>
      <c r="M11" s="8">
        <v>9499</v>
      </c>
      <c r="N11" s="1">
        <v>0.21</v>
      </c>
      <c r="O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1" s="1" t="str">
        <f t="shared" si="1"/>
        <v>NO</v>
      </c>
      <c r="Q11">
        <v>4.0999999999999996</v>
      </c>
      <c r="R11" s="4">
        <v>313832</v>
      </c>
      <c r="S11" s="4">
        <f t="shared" si="2"/>
        <v>2981090168</v>
      </c>
      <c r="T11" s="4">
        <f>AVERAGE(Table1[[#This Row],[rating]]) + (Table1[[#This Row],[rating_count]]/1000)</f>
        <v>317.93200000000002</v>
      </c>
      <c r="U11" t="s">
        <v>4675</v>
      </c>
      <c r="V11" t="s">
        <v>3253</v>
      </c>
      <c r="W11" t="s">
        <v>3254</v>
      </c>
      <c r="X11" t="s">
        <v>3255</v>
      </c>
      <c r="Y11" t="s">
        <v>3256</v>
      </c>
      <c r="Z11" t="s">
        <v>3257</v>
      </c>
      <c r="AA11" t="s">
        <v>3263</v>
      </c>
      <c r="AB11" t="s">
        <v>4676</v>
      </c>
    </row>
    <row r="12" spans="1:28" x14ac:dyDescent="0.25">
      <c r="A12" t="s">
        <v>6261</v>
      </c>
      <c r="B12" t="s">
        <v>6262</v>
      </c>
      <c r="C12" t="s">
        <v>3066</v>
      </c>
      <c r="D12" t="s">
        <v>13410</v>
      </c>
      <c r="E12" t="s">
        <v>13119</v>
      </c>
      <c r="F12" t="s">
        <v>13120</v>
      </c>
      <c r="G12" t="s">
        <v>13121</v>
      </c>
      <c r="J12"/>
      <c r="K12" s="8">
        <v>699</v>
      </c>
      <c r="L12" s="8" t="str">
        <f t="shared" si="0"/>
        <v>&gt;₹500</v>
      </c>
      <c r="M12" s="8">
        <v>999</v>
      </c>
      <c r="N12" s="1">
        <v>0.3</v>
      </c>
      <c r="O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2" s="1" t="str">
        <f t="shared" si="1"/>
        <v>NO</v>
      </c>
      <c r="Q12">
        <v>4.0999999999999996</v>
      </c>
      <c r="R12" s="4">
        <v>273189</v>
      </c>
      <c r="S12" s="4">
        <f t="shared" si="2"/>
        <v>272915811</v>
      </c>
      <c r="T12" s="4">
        <f>AVERAGE(Table1[[#This Row],[rating]]) + (Table1[[#This Row],[rating_count]]/1000)</f>
        <v>277.28900000000004</v>
      </c>
      <c r="U12" t="s">
        <v>6263</v>
      </c>
      <c r="V12" t="s">
        <v>6264</v>
      </c>
      <c r="W12" t="s">
        <v>6265</v>
      </c>
      <c r="X12" t="s">
        <v>6266</v>
      </c>
      <c r="Y12" t="s">
        <v>6267</v>
      </c>
      <c r="Z12" t="s">
        <v>6268</v>
      </c>
      <c r="AA12" t="s">
        <v>6269</v>
      </c>
      <c r="AB12" t="s">
        <v>6270</v>
      </c>
    </row>
    <row r="13" spans="1:28" x14ac:dyDescent="0.25">
      <c r="A13" t="s">
        <v>8604</v>
      </c>
      <c r="B13" t="s">
        <v>8605</v>
      </c>
      <c r="C13" t="s">
        <v>8606</v>
      </c>
      <c r="D13" t="s">
        <v>13411</v>
      </c>
      <c r="E13" t="s">
        <v>13293</v>
      </c>
      <c r="F13" t="s">
        <v>13294</v>
      </c>
      <c r="G13" t="s">
        <v>13295</v>
      </c>
      <c r="H13" t="s">
        <v>13296</v>
      </c>
      <c r="J13"/>
      <c r="K13" s="8">
        <v>199</v>
      </c>
      <c r="L13" s="8" t="str">
        <f t="shared" si="0"/>
        <v>&lt;₹200</v>
      </c>
      <c r="M13" s="8">
        <v>495</v>
      </c>
      <c r="N13" s="1">
        <v>0.6</v>
      </c>
      <c r="O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 s="1" t="str">
        <f t="shared" si="1"/>
        <v>YES</v>
      </c>
      <c r="Q13">
        <v>4.0999999999999996</v>
      </c>
      <c r="R13" s="4">
        <v>270563</v>
      </c>
      <c r="S13" s="4">
        <f t="shared" si="2"/>
        <v>133928685</v>
      </c>
      <c r="T13" s="4">
        <f>AVERAGE(Table1[[#This Row],[rating]]) + (Table1[[#This Row],[rating_count]]/1000)</f>
        <v>274.66300000000001</v>
      </c>
      <c r="U13" t="s">
        <v>8607</v>
      </c>
      <c r="V13" t="s">
        <v>8608</v>
      </c>
      <c r="W13" t="s">
        <v>8609</v>
      </c>
      <c r="X13" t="s">
        <v>8610</v>
      </c>
      <c r="Y13" t="s">
        <v>8611</v>
      </c>
      <c r="Z13" t="s">
        <v>8612</v>
      </c>
      <c r="AA13" t="s">
        <v>8613</v>
      </c>
      <c r="AB13" t="s">
        <v>8614</v>
      </c>
    </row>
    <row r="14" spans="1:28" x14ac:dyDescent="0.25">
      <c r="A14" t="s">
        <v>4832</v>
      </c>
      <c r="B14" t="s">
        <v>4833</v>
      </c>
      <c r="C14" t="s">
        <v>4834</v>
      </c>
      <c r="D14" t="s">
        <v>13412</v>
      </c>
      <c r="E14" t="s">
        <v>13146</v>
      </c>
      <c r="F14" t="s">
        <v>13147</v>
      </c>
      <c r="J14"/>
      <c r="K14" s="8">
        <v>289</v>
      </c>
      <c r="L14" s="8" t="str">
        <f t="shared" si="0"/>
        <v>₹200–₹500</v>
      </c>
      <c r="M14" s="8">
        <v>650</v>
      </c>
      <c r="N14" s="1">
        <v>0.56000000000000005</v>
      </c>
      <c r="O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4" s="1" t="str">
        <f t="shared" si="1"/>
        <v>YES</v>
      </c>
      <c r="Q14">
        <v>4.3</v>
      </c>
      <c r="R14" s="4">
        <v>253105</v>
      </c>
      <c r="S14" s="4">
        <f t="shared" si="2"/>
        <v>164518250</v>
      </c>
      <c r="T14" s="4">
        <f>AVERAGE(Table1[[#This Row],[rating]]) + (Table1[[#This Row],[rating_count]]/1000)</f>
        <v>257.40499999999997</v>
      </c>
      <c r="U14" t="s">
        <v>4835</v>
      </c>
      <c r="V14" t="s">
        <v>4836</v>
      </c>
      <c r="W14" t="s">
        <v>4837</v>
      </c>
      <c r="X14" t="s">
        <v>4838</v>
      </c>
      <c r="Y14" t="s">
        <v>4839</v>
      </c>
      <c r="Z14" t="s">
        <v>4840</v>
      </c>
      <c r="AA14" t="s">
        <v>4841</v>
      </c>
      <c r="AB14" t="s">
        <v>4842</v>
      </c>
    </row>
    <row r="15" spans="1:28" x14ac:dyDescent="0.25">
      <c r="A15" t="s">
        <v>7203</v>
      </c>
      <c r="B15" t="s">
        <v>7204</v>
      </c>
      <c r="C15" t="s">
        <v>3024</v>
      </c>
      <c r="D15" t="s">
        <v>13410</v>
      </c>
      <c r="E15" t="s">
        <v>13083</v>
      </c>
      <c r="F15" t="s">
        <v>13116</v>
      </c>
      <c r="G15" t="s">
        <v>13117</v>
      </c>
      <c r="J15"/>
      <c r="K15" s="8">
        <v>939</v>
      </c>
      <c r="L15" s="8" t="str">
        <f t="shared" si="0"/>
        <v>&gt;₹500</v>
      </c>
      <c r="M15" s="8">
        <v>1800</v>
      </c>
      <c r="N15" s="1">
        <v>0.48</v>
      </c>
      <c r="O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5" s="1" t="str">
        <f t="shared" si="1"/>
        <v>NO</v>
      </c>
      <c r="Q15">
        <v>4.5</v>
      </c>
      <c r="R15" s="4">
        <v>205052</v>
      </c>
      <c r="S15" s="4">
        <f t="shared" si="2"/>
        <v>369093600</v>
      </c>
      <c r="T15" s="4">
        <f>AVERAGE(Table1[[#This Row],[rating]]) + (Table1[[#This Row],[rating_count]]/1000)</f>
        <v>209.55199999999999</v>
      </c>
      <c r="U15" t="s">
        <v>7205</v>
      </c>
      <c r="V15" t="s">
        <v>7206</v>
      </c>
      <c r="W15" t="s">
        <v>7207</v>
      </c>
      <c r="X15" t="s">
        <v>7208</v>
      </c>
      <c r="Y15" t="s">
        <v>7209</v>
      </c>
      <c r="Z15" t="s">
        <v>7210</v>
      </c>
      <c r="AA15" t="s">
        <v>7211</v>
      </c>
      <c r="AB15" t="s">
        <v>7212</v>
      </c>
    </row>
    <row r="16" spans="1:28" x14ac:dyDescent="0.25">
      <c r="A16" t="s">
        <v>3064</v>
      </c>
      <c r="B16" t="s">
        <v>3065</v>
      </c>
      <c r="C16" t="s">
        <v>3066</v>
      </c>
      <c r="D16" t="s">
        <v>13410</v>
      </c>
      <c r="E16" t="s">
        <v>13119</v>
      </c>
      <c r="F16" t="s">
        <v>13120</v>
      </c>
      <c r="G16" t="s">
        <v>13121</v>
      </c>
      <c r="J16"/>
      <c r="K16" s="8">
        <v>599</v>
      </c>
      <c r="L16" s="8" t="str">
        <f t="shared" si="0"/>
        <v>&gt;₹500</v>
      </c>
      <c r="M16" s="8">
        <v>999</v>
      </c>
      <c r="N16" s="1">
        <v>0.4</v>
      </c>
      <c r="O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6" s="1" t="str">
        <f t="shared" si="1"/>
        <v>NO</v>
      </c>
      <c r="Q16">
        <v>4.0999999999999996</v>
      </c>
      <c r="R16" s="4">
        <v>192590</v>
      </c>
      <c r="S16" s="4">
        <f t="shared" si="2"/>
        <v>192397410</v>
      </c>
      <c r="T16" s="4">
        <f>AVERAGE(Table1[[#This Row],[rating]]) + (Table1[[#This Row],[rating_count]]/1000)</f>
        <v>196.69</v>
      </c>
      <c r="U16" t="s">
        <v>3067</v>
      </c>
      <c r="V16" t="s">
        <v>3068</v>
      </c>
      <c r="W16" t="s">
        <v>3069</v>
      </c>
      <c r="X16" t="s">
        <v>3070</v>
      </c>
      <c r="Y16" t="s">
        <v>3071</v>
      </c>
      <c r="Z16" t="s">
        <v>3072</v>
      </c>
      <c r="AA16" t="s">
        <v>3073</v>
      </c>
      <c r="AB16" t="s">
        <v>3074</v>
      </c>
    </row>
    <row r="17" spans="1:28" x14ac:dyDescent="0.25">
      <c r="A17" t="s">
        <v>4004</v>
      </c>
      <c r="B17" t="s">
        <v>4005</v>
      </c>
      <c r="C17" t="s">
        <v>3066</v>
      </c>
      <c r="D17" t="s">
        <v>13410</v>
      </c>
      <c r="E17" t="s">
        <v>13119</v>
      </c>
      <c r="F17" t="s">
        <v>13120</v>
      </c>
      <c r="G17" t="s">
        <v>13121</v>
      </c>
      <c r="J17"/>
      <c r="K17" s="8">
        <v>599</v>
      </c>
      <c r="L17" s="8" t="str">
        <f t="shared" si="0"/>
        <v>&gt;₹500</v>
      </c>
      <c r="M17" s="8">
        <v>1299</v>
      </c>
      <c r="N17" s="1">
        <v>0.54</v>
      </c>
      <c r="O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7" s="1" t="str">
        <f t="shared" si="1"/>
        <v>YES</v>
      </c>
      <c r="Q17">
        <v>4.0999999999999996</v>
      </c>
      <c r="R17" s="4">
        <v>192589</v>
      </c>
      <c r="S17" s="4">
        <f t="shared" si="2"/>
        <v>250173111</v>
      </c>
      <c r="T17" s="4">
        <f>AVERAGE(Table1[[#This Row],[rating]]) + (Table1[[#This Row],[rating_count]]/1000)</f>
        <v>196.68899999999999</v>
      </c>
      <c r="U17" t="s">
        <v>4006</v>
      </c>
      <c r="V17" t="s">
        <v>3068</v>
      </c>
      <c r="W17" t="s">
        <v>3069</v>
      </c>
      <c r="X17" t="s">
        <v>3070</v>
      </c>
      <c r="Y17" t="s">
        <v>3071</v>
      </c>
      <c r="Z17" t="s">
        <v>3072</v>
      </c>
      <c r="AA17" t="s">
        <v>4007</v>
      </c>
      <c r="AB17" t="s">
        <v>4008</v>
      </c>
    </row>
    <row r="18" spans="1:28" x14ac:dyDescent="0.25">
      <c r="A18" t="s">
        <v>5892</v>
      </c>
      <c r="B18" t="s">
        <v>5893</v>
      </c>
      <c r="C18" t="s">
        <v>4834</v>
      </c>
      <c r="D18" t="s">
        <v>13412</v>
      </c>
      <c r="E18" t="s">
        <v>13146</v>
      </c>
      <c r="F18" t="s">
        <v>13147</v>
      </c>
      <c r="J18"/>
      <c r="K18" s="8">
        <v>579</v>
      </c>
      <c r="L18" s="8" t="str">
        <f t="shared" si="0"/>
        <v>&gt;₹500</v>
      </c>
      <c r="M18" s="8">
        <v>1400</v>
      </c>
      <c r="N18" s="1">
        <v>0.59</v>
      </c>
      <c r="O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8" s="1" t="str">
        <f t="shared" si="1"/>
        <v>YES</v>
      </c>
      <c r="Q18">
        <v>4.3</v>
      </c>
      <c r="R18" s="4">
        <v>189104</v>
      </c>
      <c r="S18" s="4">
        <f t="shared" si="2"/>
        <v>264745600</v>
      </c>
      <c r="T18" s="4">
        <f>AVERAGE(Table1[[#This Row],[rating]]) + (Table1[[#This Row],[rating_count]]/1000)</f>
        <v>193.40400000000002</v>
      </c>
      <c r="U18" t="s">
        <v>5894</v>
      </c>
      <c r="V18" t="s">
        <v>5895</v>
      </c>
      <c r="W18" t="s">
        <v>5896</v>
      </c>
      <c r="X18" t="s">
        <v>5897</v>
      </c>
      <c r="Y18" t="s">
        <v>5898</v>
      </c>
      <c r="Z18" t="s">
        <v>5899</v>
      </c>
      <c r="AA18" t="s">
        <v>5900</v>
      </c>
      <c r="AB18" t="s">
        <v>5901</v>
      </c>
    </row>
    <row r="19" spans="1:28" x14ac:dyDescent="0.25">
      <c r="A19" t="s">
        <v>4865</v>
      </c>
      <c r="B19" t="s">
        <v>4866</v>
      </c>
      <c r="C19" t="s">
        <v>3066</v>
      </c>
      <c r="D19" t="s">
        <v>13410</v>
      </c>
      <c r="E19" t="s">
        <v>13119</v>
      </c>
      <c r="F19" t="s">
        <v>13120</v>
      </c>
      <c r="G19" t="s">
        <v>13121</v>
      </c>
      <c r="J19"/>
      <c r="K19" s="8">
        <v>1299</v>
      </c>
      <c r="L19" s="8" t="str">
        <f t="shared" si="0"/>
        <v>&gt;₹500</v>
      </c>
      <c r="M19" s="8">
        <v>2990</v>
      </c>
      <c r="N19" s="1">
        <v>0.56999999999999995</v>
      </c>
      <c r="O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9" s="1" t="str">
        <f t="shared" si="1"/>
        <v>YES</v>
      </c>
      <c r="Q19">
        <v>3.8</v>
      </c>
      <c r="R19" s="4">
        <v>180998</v>
      </c>
      <c r="S19" s="4">
        <f t="shared" si="2"/>
        <v>541184020</v>
      </c>
      <c r="T19" s="4">
        <f>AVERAGE(Table1[[#This Row],[rating]]) + (Table1[[#This Row],[rating_count]]/1000)</f>
        <v>184.798</v>
      </c>
      <c r="U19" t="s">
        <v>4867</v>
      </c>
      <c r="V19" t="s">
        <v>4868</v>
      </c>
      <c r="W19" t="s">
        <v>4869</v>
      </c>
      <c r="X19" t="s">
        <v>4870</v>
      </c>
      <c r="Y19" t="s">
        <v>4871</v>
      </c>
      <c r="Z19" t="s">
        <v>13044</v>
      </c>
      <c r="AA19" t="s">
        <v>4872</v>
      </c>
      <c r="AB19" t="s">
        <v>4873</v>
      </c>
    </row>
    <row r="20" spans="1:28" x14ac:dyDescent="0.25">
      <c r="A20" t="s">
        <v>1287</v>
      </c>
      <c r="B20" t="s">
        <v>1288</v>
      </c>
      <c r="C20" t="s">
        <v>98</v>
      </c>
      <c r="D20" t="s">
        <v>13412</v>
      </c>
      <c r="E20" t="s">
        <v>13079</v>
      </c>
      <c r="F20" t="s">
        <v>13080</v>
      </c>
      <c r="G20" t="s">
        <v>13081</v>
      </c>
      <c r="J20"/>
      <c r="K20" s="8">
        <v>749</v>
      </c>
      <c r="L20" s="8" t="str">
        <f t="shared" si="0"/>
        <v>&gt;₹500</v>
      </c>
      <c r="M20" s="8">
        <v>1339</v>
      </c>
      <c r="N20" s="1">
        <v>0.44</v>
      </c>
      <c r="O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0" s="1" t="str">
        <f t="shared" si="1"/>
        <v>NO</v>
      </c>
      <c r="Q20">
        <v>4.2</v>
      </c>
      <c r="R20" s="4">
        <v>179692</v>
      </c>
      <c r="S20" s="4">
        <f t="shared" si="2"/>
        <v>240607588</v>
      </c>
      <c r="T20" s="4">
        <f>AVERAGE(Table1[[#This Row],[rating]]) + (Table1[[#This Row],[rating_count]]/1000)</f>
        <v>183.892</v>
      </c>
      <c r="U20" t="s">
        <v>1289</v>
      </c>
      <c r="V20" t="s">
        <v>100</v>
      </c>
      <c r="W20" t="s">
        <v>101</v>
      </c>
      <c r="X20" t="s">
        <v>102</v>
      </c>
      <c r="Y20" t="s">
        <v>103</v>
      </c>
      <c r="Z20" t="s">
        <v>104</v>
      </c>
      <c r="AA20" t="s">
        <v>1290</v>
      </c>
      <c r="AB20" t="s">
        <v>1291</v>
      </c>
    </row>
    <row r="21" spans="1:28" x14ac:dyDescent="0.25">
      <c r="A21" t="s">
        <v>96</v>
      </c>
      <c r="B21" t="s">
        <v>97</v>
      </c>
      <c r="C21" t="s">
        <v>98</v>
      </c>
      <c r="D21" t="s">
        <v>13412</v>
      </c>
      <c r="E21" t="s">
        <v>13079</v>
      </c>
      <c r="F21" t="s">
        <v>13080</v>
      </c>
      <c r="G21" t="s">
        <v>13081</v>
      </c>
      <c r="J21"/>
      <c r="K21" s="8">
        <v>499</v>
      </c>
      <c r="L21" s="8" t="str">
        <f t="shared" si="0"/>
        <v>₹200–₹500</v>
      </c>
      <c r="M21" s="8">
        <v>999</v>
      </c>
      <c r="N21" s="1">
        <v>0.5</v>
      </c>
      <c r="O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1" s="1" t="str">
        <f t="shared" si="1"/>
        <v>YES</v>
      </c>
      <c r="Q21">
        <v>4.2</v>
      </c>
      <c r="R21" s="4">
        <v>179691</v>
      </c>
      <c r="S21" s="4">
        <f t="shared" si="2"/>
        <v>179511309</v>
      </c>
      <c r="T21" s="4">
        <f>AVERAGE(Table1[[#This Row],[rating]]) + (Table1[[#This Row],[rating_count]]/1000)</f>
        <v>183.89099999999999</v>
      </c>
      <c r="U21" t="s">
        <v>99</v>
      </c>
      <c r="V21" t="s">
        <v>100</v>
      </c>
      <c r="W21" t="s">
        <v>101</v>
      </c>
      <c r="X21" t="s">
        <v>102</v>
      </c>
      <c r="Y21" t="s">
        <v>103</v>
      </c>
      <c r="Z21" t="s">
        <v>104</v>
      </c>
      <c r="AA21" t="s">
        <v>105</v>
      </c>
      <c r="AB21" t="s">
        <v>106</v>
      </c>
    </row>
    <row r="22" spans="1:28" x14ac:dyDescent="0.25">
      <c r="A22" t="s">
        <v>536</v>
      </c>
      <c r="B22" t="s">
        <v>537</v>
      </c>
      <c r="C22" t="s">
        <v>98</v>
      </c>
      <c r="D22" t="s">
        <v>13412</v>
      </c>
      <c r="E22" t="s">
        <v>13079</v>
      </c>
      <c r="F22" t="s">
        <v>13080</v>
      </c>
      <c r="G22" t="s">
        <v>13081</v>
      </c>
      <c r="J22"/>
      <c r="K22" s="8">
        <v>649</v>
      </c>
      <c r="L22" s="8" t="str">
        <f t="shared" si="0"/>
        <v>&gt;₹500</v>
      </c>
      <c r="M22" s="8">
        <v>1399</v>
      </c>
      <c r="N22" s="1">
        <v>0.54</v>
      </c>
      <c r="O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2" s="1" t="str">
        <f t="shared" si="1"/>
        <v>YES</v>
      </c>
      <c r="Q22">
        <v>4.2</v>
      </c>
      <c r="R22" s="4">
        <v>179691</v>
      </c>
      <c r="S22" s="4">
        <f t="shared" si="2"/>
        <v>251387709</v>
      </c>
      <c r="T22" s="4">
        <f>AVERAGE(Table1[[#This Row],[rating]]) + (Table1[[#This Row],[rating_count]]/1000)</f>
        <v>183.89099999999999</v>
      </c>
      <c r="U22" t="s">
        <v>538</v>
      </c>
      <c r="V22" t="s">
        <v>100</v>
      </c>
      <c r="W22" t="s">
        <v>101</v>
      </c>
      <c r="X22" t="s">
        <v>102</v>
      </c>
      <c r="Y22" t="s">
        <v>103</v>
      </c>
      <c r="Z22" t="s">
        <v>104</v>
      </c>
      <c r="AA22" t="s">
        <v>539</v>
      </c>
      <c r="AB22" t="s">
        <v>540</v>
      </c>
    </row>
    <row r="23" spans="1:28" x14ac:dyDescent="0.25">
      <c r="A23" t="s">
        <v>2977</v>
      </c>
      <c r="B23" t="s">
        <v>2978</v>
      </c>
      <c r="C23" t="s">
        <v>2979</v>
      </c>
      <c r="D23" t="s">
        <v>13410</v>
      </c>
      <c r="E23" t="s">
        <v>13110</v>
      </c>
      <c r="F23" t="s">
        <v>13111</v>
      </c>
      <c r="G23" t="s">
        <v>13112</v>
      </c>
      <c r="H23" t="s">
        <v>13113</v>
      </c>
      <c r="J23"/>
      <c r="K23" s="8">
        <v>2049</v>
      </c>
      <c r="L23" s="8" t="str">
        <f t="shared" si="0"/>
        <v>&gt;₹500</v>
      </c>
      <c r="M23" s="8">
        <v>2199</v>
      </c>
      <c r="N23" s="1">
        <v>7.0000000000000007E-2</v>
      </c>
      <c r="O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23" s="1" t="str">
        <f t="shared" si="1"/>
        <v>NO</v>
      </c>
      <c r="Q23">
        <v>4.3</v>
      </c>
      <c r="R23" s="4">
        <v>178912</v>
      </c>
      <c r="S23" s="4">
        <f t="shared" si="2"/>
        <v>393427488</v>
      </c>
      <c r="T23" s="4">
        <f>AVERAGE(Table1[[#This Row],[rating]]) + (Table1[[#This Row],[rating_count]]/1000)</f>
        <v>183.21200000000002</v>
      </c>
      <c r="U23" t="s">
        <v>2980</v>
      </c>
      <c r="V23" t="s">
        <v>2981</v>
      </c>
      <c r="W23" t="s">
        <v>2982</v>
      </c>
      <c r="X23" t="s">
        <v>2983</v>
      </c>
      <c r="Y23" t="s">
        <v>2984</v>
      </c>
      <c r="Z23" t="s">
        <v>2985</v>
      </c>
      <c r="AA23" t="s">
        <v>2986</v>
      </c>
      <c r="AB23" t="s">
        <v>2987</v>
      </c>
    </row>
    <row r="24" spans="1:28" x14ac:dyDescent="0.25">
      <c r="A24" t="s">
        <v>3144</v>
      </c>
      <c r="B24" t="s">
        <v>3145</v>
      </c>
      <c r="C24" t="s">
        <v>2979</v>
      </c>
      <c r="D24" t="s">
        <v>13410</v>
      </c>
      <c r="E24" t="s">
        <v>13110</v>
      </c>
      <c r="F24" t="s">
        <v>13111</v>
      </c>
      <c r="G24" t="s">
        <v>13112</v>
      </c>
      <c r="H24" t="s">
        <v>13113</v>
      </c>
      <c r="J24"/>
      <c r="K24" s="8">
        <v>1149</v>
      </c>
      <c r="L24" s="8" t="str">
        <f t="shared" si="0"/>
        <v>&gt;₹500</v>
      </c>
      <c r="M24" s="8">
        <v>2199</v>
      </c>
      <c r="N24" s="1">
        <v>0.48</v>
      </c>
      <c r="O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4" s="1" t="str">
        <f t="shared" si="1"/>
        <v>NO</v>
      </c>
      <c r="Q24">
        <v>4.3</v>
      </c>
      <c r="R24" s="4">
        <v>178912</v>
      </c>
      <c r="S24" s="4">
        <f t="shared" si="2"/>
        <v>393427488</v>
      </c>
      <c r="T24" s="4">
        <f>AVERAGE(Table1[[#This Row],[rating]]) + (Table1[[#This Row],[rating_count]]/1000)</f>
        <v>183.21200000000002</v>
      </c>
      <c r="U24" t="s">
        <v>3146</v>
      </c>
      <c r="V24" t="s">
        <v>2981</v>
      </c>
      <c r="W24" t="s">
        <v>2982</v>
      </c>
      <c r="X24" t="s">
        <v>2983</v>
      </c>
      <c r="Y24" t="s">
        <v>2984</v>
      </c>
      <c r="Z24" t="s">
        <v>2985</v>
      </c>
      <c r="AA24" t="s">
        <v>3147</v>
      </c>
      <c r="AB24" t="s">
        <v>3148</v>
      </c>
    </row>
    <row r="25" spans="1:28" x14ac:dyDescent="0.25">
      <c r="A25" t="s">
        <v>3745</v>
      </c>
      <c r="B25" t="s">
        <v>3746</v>
      </c>
      <c r="C25" t="s">
        <v>2979</v>
      </c>
      <c r="D25" t="s">
        <v>13410</v>
      </c>
      <c r="E25" t="s">
        <v>13110</v>
      </c>
      <c r="F25" t="s">
        <v>13111</v>
      </c>
      <c r="G25" t="s">
        <v>13112</v>
      </c>
      <c r="H25" t="s">
        <v>13113</v>
      </c>
      <c r="J25"/>
      <c r="K25" s="8">
        <v>1149</v>
      </c>
      <c r="L25" s="8" t="str">
        <f t="shared" si="0"/>
        <v>&gt;₹500</v>
      </c>
      <c r="M25" s="8">
        <v>2199</v>
      </c>
      <c r="N25" s="1">
        <v>0.48</v>
      </c>
      <c r="O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5" s="1" t="str">
        <f t="shared" si="1"/>
        <v>NO</v>
      </c>
      <c r="Q25">
        <v>4.3</v>
      </c>
      <c r="R25" s="4">
        <v>178912</v>
      </c>
      <c r="S25" s="4">
        <f t="shared" si="2"/>
        <v>393427488</v>
      </c>
      <c r="T25" s="4">
        <f>AVERAGE(Table1[[#This Row],[rating]]) + (Table1[[#This Row],[rating_count]]/1000)</f>
        <v>183.21200000000002</v>
      </c>
      <c r="U25" t="s">
        <v>3747</v>
      </c>
      <c r="V25" t="s">
        <v>2981</v>
      </c>
      <c r="W25" t="s">
        <v>2982</v>
      </c>
      <c r="X25" t="s">
        <v>2983</v>
      </c>
      <c r="Y25" t="s">
        <v>2984</v>
      </c>
      <c r="Z25" t="s">
        <v>2985</v>
      </c>
      <c r="AA25" t="s">
        <v>3748</v>
      </c>
      <c r="AB25" t="s">
        <v>3749</v>
      </c>
    </row>
    <row r="26" spans="1:28" x14ac:dyDescent="0.25">
      <c r="A26" t="s">
        <v>1681</v>
      </c>
      <c r="B26" t="s">
        <v>1682</v>
      </c>
      <c r="C26" t="s">
        <v>18</v>
      </c>
      <c r="D26" t="s">
        <v>13412</v>
      </c>
      <c r="E26" t="s">
        <v>13075</v>
      </c>
      <c r="F26" t="s">
        <v>13076</v>
      </c>
      <c r="G26" t="s">
        <v>13077</v>
      </c>
      <c r="H26" t="s">
        <v>13078</v>
      </c>
      <c r="J26"/>
      <c r="K26" s="8">
        <v>709</v>
      </c>
      <c r="L26" s="8" t="str">
        <f t="shared" si="0"/>
        <v>&gt;₹500</v>
      </c>
      <c r="M26" s="8">
        <v>1999</v>
      </c>
      <c r="N26" s="1">
        <v>0.65</v>
      </c>
      <c r="O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6" s="1" t="str">
        <f t="shared" si="1"/>
        <v>YES</v>
      </c>
      <c r="Q26">
        <v>4.0999999999999996</v>
      </c>
      <c r="R26" s="4">
        <v>178817</v>
      </c>
      <c r="S26" s="4">
        <f t="shared" si="2"/>
        <v>357455183</v>
      </c>
      <c r="T26" s="4">
        <f>AVERAGE(Table1[[#This Row],[rating]]) + (Table1[[#This Row],[rating_count]]/1000)</f>
        <v>182.917</v>
      </c>
      <c r="U26" t="s">
        <v>1683</v>
      </c>
      <c r="V26" t="s">
        <v>1684</v>
      </c>
      <c r="W26" t="s">
        <v>1685</v>
      </c>
      <c r="X26" t="s">
        <v>1686</v>
      </c>
      <c r="Y26" t="s">
        <v>1687</v>
      </c>
      <c r="Z26" t="s">
        <v>13033</v>
      </c>
      <c r="AA26" t="s">
        <v>1688</v>
      </c>
      <c r="AB26" t="s">
        <v>1689</v>
      </c>
    </row>
    <row r="27" spans="1:28" x14ac:dyDescent="0.25">
      <c r="A27" t="s">
        <v>3715</v>
      </c>
      <c r="B27" t="s">
        <v>3716</v>
      </c>
      <c r="C27" t="s">
        <v>3066</v>
      </c>
      <c r="D27" t="s">
        <v>13410</v>
      </c>
      <c r="E27" t="s">
        <v>13119</v>
      </c>
      <c r="F27" t="s">
        <v>13120</v>
      </c>
      <c r="G27" t="s">
        <v>13121</v>
      </c>
      <c r="J27"/>
      <c r="K27" s="8">
        <v>599</v>
      </c>
      <c r="L27" s="8" t="str">
        <f t="shared" si="0"/>
        <v>&gt;₹500</v>
      </c>
      <c r="M27" s="8">
        <v>1490</v>
      </c>
      <c r="N27" s="1">
        <v>0.6</v>
      </c>
      <c r="O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7" s="1" t="str">
        <f t="shared" si="1"/>
        <v>YES</v>
      </c>
      <c r="Q27">
        <v>4.0999999999999996</v>
      </c>
      <c r="R27" s="4">
        <v>161679</v>
      </c>
      <c r="S27" s="4">
        <f t="shared" si="2"/>
        <v>240901710</v>
      </c>
      <c r="T27" s="4">
        <f>AVERAGE(Table1[[#This Row],[rating]]) + (Table1[[#This Row],[rating_count]]/1000)</f>
        <v>165.779</v>
      </c>
      <c r="U27" t="s">
        <v>3717</v>
      </c>
      <c r="V27" t="s">
        <v>3718</v>
      </c>
      <c r="W27" t="s">
        <v>3719</v>
      </c>
      <c r="X27" t="s">
        <v>3720</v>
      </c>
      <c r="Y27" t="s">
        <v>3721</v>
      </c>
      <c r="Z27" t="s">
        <v>3722</v>
      </c>
      <c r="AA27" t="s">
        <v>3723</v>
      </c>
      <c r="AB27" t="s">
        <v>3724</v>
      </c>
    </row>
    <row r="28" spans="1:28" x14ac:dyDescent="0.25">
      <c r="A28" t="s">
        <v>5232</v>
      </c>
      <c r="B28" t="s">
        <v>5233</v>
      </c>
      <c r="C28" t="s">
        <v>3066</v>
      </c>
      <c r="D28" t="s">
        <v>13410</v>
      </c>
      <c r="E28" t="s">
        <v>13119</v>
      </c>
      <c r="F28" t="s">
        <v>13120</v>
      </c>
      <c r="G28" t="s">
        <v>13121</v>
      </c>
      <c r="J28"/>
      <c r="K28" s="8">
        <v>455</v>
      </c>
      <c r="L28" s="8" t="str">
        <f t="shared" si="0"/>
        <v>₹200–₹500</v>
      </c>
      <c r="M28" s="8">
        <v>1490</v>
      </c>
      <c r="N28" s="1">
        <v>0.69</v>
      </c>
      <c r="O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8" s="1" t="str">
        <f t="shared" si="1"/>
        <v>YES</v>
      </c>
      <c r="Q28">
        <v>4.0999999999999996</v>
      </c>
      <c r="R28" s="4">
        <v>161677</v>
      </c>
      <c r="S28" s="4">
        <f t="shared" si="2"/>
        <v>240898730</v>
      </c>
      <c r="T28" s="4">
        <f>AVERAGE(Table1[[#This Row],[rating]]) + (Table1[[#This Row],[rating_count]]/1000)</f>
        <v>165.77699999999999</v>
      </c>
      <c r="U28" t="s">
        <v>5234</v>
      </c>
      <c r="V28" t="s">
        <v>5235</v>
      </c>
      <c r="W28" t="s">
        <v>5236</v>
      </c>
      <c r="X28" t="s">
        <v>5237</v>
      </c>
      <c r="Y28" t="s">
        <v>5238</v>
      </c>
      <c r="Z28" t="s">
        <v>5239</v>
      </c>
      <c r="AA28" t="s">
        <v>5240</v>
      </c>
      <c r="AB28" t="s">
        <v>5241</v>
      </c>
    </row>
    <row r="29" spans="1:28" x14ac:dyDescent="0.25">
      <c r="A29" t="s">
        <v>5743</v>
      </c>
      <c r="B29" t="s">
        <v>5744</v>
      </c>
      <c r="C29" t="s">
        <v>5223</v>
      </c>
      <c r="D29" t="s">
        <v>13412</v>
      </c>
      <c r="E29" t="s">
        <v>13079</v>
      </c>
      <c r="F29" t="s">
        <v>13176</v>
      </c>
      <c r="J29"/>
      <c r="K29" s="8">
        <v>1469</v>
      </c>
      <c r="L29" s="8" t="str">
        <f t="shared" si="0"/>
        <v>&gt;₹500</v>
      </c>
      <c r="M29" s="8">
        <v>2499</v>
      </c>
      <c r="N29" s="1">
        <v>0.41</v>
      </c>
      <c r="O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9" s="1" t="str">
        <f t="shared" si="1"/>
        <v>NO</v>
      </c>
      <c r="Q29">
        <v>4.2</v>
      </c>
      <c r="R29" s="4">
        <v>156638</v>
      </c>
      <c r="S29" s="4">
        <f t="shared" si="2"/>
        <v>391438362</v>
      </c>
      <c r="T29" s="4">
        <f>AVERAGE(Table1[[#This Row],[rating]]) + (Table1[[#This Row],[rating_count]]/1000)</f>
        <v>160.83799999999999</v>
      </c>
      <c r="U29" t="s">
        <v>5745</v>
      </c>
      <c r="V29" t="s">
        <v>5746</v>
      </c>
      <c r="W29" t="s">
        <v>5747</v>
      </c>
      <c r="X29" t="s">
        <v>5748</v>
      </c>
      <c r="Y29" t="s">
        <v>5749</v>
      </c>
      <c r="Z29" t="s">
        <v>5750</v>
      </c>
      <c r="AA29" t="s">
        <v>5751</v>
      </c>
      <c r="AB29" t="s">
        <v>5752</v>
      </c>
    </row>
    <row r="30" spans="1:28" x14ac:dyDescent="0.25">
      <c r="A30" t="s">
        <v>4889</v>
      </c>
      <c r="B30" t="s">
        <v>4890</v>
      </c>
      <c r="C30" t="s">
        <v>3066</v>
      </c>
      <c r="D30" t="s">
        <v>13410</v>
      </c>
      <c r="E30" t="s">
        <v>13119</v>
      </c>
      <c r="F30" t="s">
        <v>13120</v>
      </c>
      <c r="G30" t="s">
        <v>13121</v>
      </c>
      <c r="J30"/>
      <c r="K30" s="8">
        <v>1399</v>
      </c>
      <c r="L30" s="8" t="str">
        <f t="shared" si="0"/>
        <v>&gt;₹500</v>
      </c>
      <c r="M30" s="8">
        <v>3990</v>
      </c>
      <c r="N30" s="1">
        <v>0.65</v>
      </c>
      <c r="O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0" s="1" t="str">
        <f t="shared" si="1"/>
        <v>YES</v>
      </c>
      <c r="Q30">
        <v>4.0999999999999996</v>
      </c>
      <c r="R30" s="4">
        <v>141841</v>
      </c>
      <c r="S30" s="4">
        <f t="shared" si="2"/>
        <v>565945590</v>
      </c>
      <c r="T30" s="4">
        <f>AVERAGE(Table1[[#This Row],[rating]]) + (Table1[[#This Row],[rating_count]]/1000)</f>
        <v>145.941</v>
      </c>
      <c r="U30" t="s">
        <v>4891</v>
      </c>
      <c r="V30" t="s">
        <v>4892</v>
      </c>
      <c r="W30" t="s">
        <v>4893</v>
      </c>
      <c r="X30" t="s">
        <v>4894</v>
      </c>
      <c r="Y30" t="s">
        <v>4895</v>
      </c>
      <c r="Z30" t="s">
        <v>4896</v>
      </c>
      <c r="AA30" t="s">
        <v>4897</v>
      </c>
      <c r="AB30" t="s">
        <v>4898</v>
      </c>
    </row>
    <row r="31" spans="1:28" x14ac:dyDescent="0.25">
      <c r="A31" t="s">
        <v>3441</v>
      </c>
      <c r="B31" t="s">
        <v>3442</v>
      </c>
      <c r="C31" t="s">
        <v>3024</v>
      </c>
      <c r="D31" t="s">
        <v>13410</v>
      </c>
      <c r="E31" t="s">
        <v>13083</v>
      </c>
      <c r="F31" t="s">
        <v>13116</v>
      </c>
      <c r="G31" t="s">
        <v>13117</v>
      </c>
      <c r="J31"/>
      <c r="K31" s="8">
        <v>1149</v>
      </c>
      <c r="L31" s="8" t="str">
        <f t="shared" si="0"/>
        <v>&gt;₹500</v>
      </c>
      <c r="M31" s="8">
        <v>3999</v>
      </c>
      <c r="N31" s="1">
        <v>0.71</v>
      </c>
      <c r="O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1" s="1" t="str">
        <f t="shared" si="1"/>
        <v>YES</v>
      </c>
      <c r="Q31">
        <v>4.3</v>
      </c>
      <c r="R31" s="4">
        <v>140036</v>
      </c>
      <c r="S31" s="4">
        <f t="shared" si="2"/>
        <v>560003964</v>
      </c>
      <c r="T31" s="4">
        <f>AVERAGE(Table1[[#This Row],[rating]]) + (Table1[[#This Row],[rating_count]]/1000)</f>
        <v>144.33600000000001</v>
      </c>
      <c r="U31" t="s">
        <v>3443</v>
      </c>
      <c r="V31" t="s">
        <v>3444</v>
      </c>
      <c r="W31" t="s">
        <v>3445</v>
      </c>
      <c r="X31" t="s">
        <v>3446</v>
      </c>
      <c r="Y31" t="s">
        <v>3447</v>
      </c>
      <c r="Z31" t="s">
        <v>3448</v>
      </c>
      <c r="AA31" t="s">
        <v>3449</v>
      </c>
      <c r="AB31" t="s">
        <v>3450</v>
      </c>
    </row>
    <row r="32" spans="1:28" x14ac:dyDescent="0.25">
      <c r="A32" t="s">
        <v>3588</v>
      </c>
      <c r="B32" t="s">
        <v>3589</v>
      </c>
      <c r="C32" t="s">
        <v>3024</v>
      </c>
      <c r="D32" t="s">
        <v>13410</v>
      </c>
      <c r="E32" t="s">
        <v>13083</v>
      </c>
      <c r="F32" t="s">
        <v>13116</v>
      </c>
      <c r="G32" t="s">
        <v>13117</v>
      </c>
      <c r="J32"/>
      <c r="K32" s="8">
        <v>599</v>
      </c>
      <c r="L32" s="8" t="str">
        <f t="shared" si="0"/>
        <v>&gt;₹500</v>
      </c>
      <c r="M32" s="8">
        <v>1899</v>
      </c>
      <c r="N32" s="1">
        <v>0.68</v>
      </c>
      <c r="O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2" s="1" t="str">
        <f t="shared" si="1"/>
        <v>YES</v>
      </c>
      <c r="Q32">
        <v>4.3</v>
      </c>
      <c r="R32" s="4">
        <v>140036</v>
      </c>
      <c r="S32" s="4">
        <f t="shared" si="2"/>
        <v>265928364</v>
      </c>
      <c r="T32" s="4">
        <f>AVERAGE(Table1[[#This Row],[rating]]) + (Table1[[#This Row],[rating_count]]/1000)</f>
        <v>144.33600000000001</v>
      </c>
      <c r="U32" t="s">
        <v>3443</v>
      </c>
      <c r="V32" t="s">
        <v>3444</v>
      </c>
      <c r="W32" t="s">
        <v>3445</v>
      </c>
      <c r="X32" t="s">
        <v>3446</v>
      </c>
      <c r="Y32" t="s">
        <v>3447</v>
      </c>
      <c r="Z32" t="s">
        <v>3448</v>
      </c>
      <c r="AA32" t="s">
        <v>3590</v>
      </c>
      <c r="AB32" t="s">
        <v>3591</v>
      </c>
    </row>
    <row r="33" spans="1:28" x14ac:dyDescent="0.25">
      <c r="A33" t="s">
        <v>4818</v>
      </c>
      <c r="B33" t="s">
        <v>4819</v>
      </c>
      <c r="C33" t="s">
        <v>3066</v>
      </c>
      <c r="D33" t="s">
        <v>13410</v>
      </c>
      <c r="E33" t="s">
        <v>13119</v>
      </c>
      <c r="F33" t="s">
        <v>13120</v>
      </c>
      <c r="G33" t="s">
        <v>13121</v>
      </c>
      <c r="J33"/>
      <c r="K33" s="8">
        <v>1499</v>
      </c>
      <c r="L33" s="8" t="str">
        <f t="shared" si="0"/>
        <v>&gt;₹500</v>
      </c>
      <c r="M33" s="8">
        <v>4490</v>
      </c>
      <c r="N33" s="1">
        <v>0.67</v>
      </c>
      <c r="O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3" s="1" t="str">
        <f t="shared" si="1"/>
        <v>YES</v>
      </c>
      <c r="Q33">
        <v>3.9</v>
      </c>
      <c r="R33" s="4">
        <v>136954</v>
      </c>
      <c r="S33" s="4">
        <f t="shared" si="2"/>
        <v>614923460</v>
      </c>
      <c r="T33" s="4">
        <f>AVERAGE(Table1[[#This Row],[rating]]) + (Table1[[#This Row],[rating_count]]/1000)</f>
        <v>140.85400000000001</v>
      </c>
      <c r="U33" t="s">
        <v>4820</v>
      </c>
      <c r="V33" t="s">
        <v>4821</v>
      </c>
      <c r="W33" t="s">
        <v>4822</v>
      </c>
      <c r="X33" t="s">
        <v>4823</v>
      </c>
      <c r="Y33" t="s">
        <v>4824</v>
      </c>
      <c r="Z33" t="s">
        <v>4825</v>
      </c>
      <c r="AA33" t="s">
        <v>4826</v>
      </c>
      <c r="AB33" t="s">
        <v>4827</v>
      </c>
    </row>
    <row r="34" spans="1:28" x14ac:dyDescent="0.25">
      <c r="A34" t="s">
        <v>3043</v>
      </c>
      <c r="B34" t="s">
        <v>3044</v>
      </c>
      <c r="C34" t="s">
        <v>3045</v>
      </c>
      <c r="D34" t="s">
        <v>13410</v>
      </c>
      <c r="E34" t="s">
        <v>13110</v>
      </c>
      <c r="F34" t="s">
        <v>13114</v>
      </c>
      <c r="G34" t="s">
        <v>13118</v>
      </c>
      <c r="J34"/>
      <c r="K34" s="8">
        <v>1299</v>
      </c>
      <c r="L34" s="8" t="str">
        <f t="shared" si="0"/>
        <v>&gt;₹500</v>
      </c>
      <c r="M34" s="8">
        <v>1599</v>
      </c>
      <c r="N34" s="1">
        <v>0.19</v>
      </c>
      <c r="O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4" s="1" t="str">
        <f t="shared" si="1"/>
        <v>NO</v>
      </c>
      <c r="Q34">
        <v>4</v>
      </c>
      <c r="R34" s="4">
        <v>128311</v>
      </c>
      <c r="S34" s="4">
        <f t="shared" si="2"/>
        <v>205169289</v>
      </c>
      <c r="T34" s="4">
        <f>AVERAGE(Table1[[#This Row],[rating]]) + (Table1[[#This Row],[rating_count]]/1000)</f>
        <v>132.31100000000001</v>
      </c>
      <c r="U34" t="s">
        <v>3046</v>
      </c>
      <c r="V34" t="s">
        <v>3047</v>
      </c>
      <c r="W34" t="s">
        <v>3048</v>
      </c>
      <c r="X34" t="s">
        <v>3049</v>
      </c>
      <c r="Y34" t="s">
        <v>3050</v>
      </c>
      <c r="Z34" t="s">
        <v>3051</v>
      </c>
      <c r="AA34" t="s">
        <v>3052</v>
      </c>
      <c r="AB34" t="s">
        <v>3053</v>
      </c>
    </row>
    <row r="35" spans="1:28" x14ac:dyDescent="0.25">
      <c r="A35" t="s">
        <v>3574</v>
      </c>
      <c r="B35" t="s">
        <v>3575</v>
      </c>
      <c r="C35" t="s">
        <v>3045</v>
      </c>
      <c r="D35" t="s">
        <v>13410</v>
      </c>
      <c r="E35" t="s">
        <v>13110</v>
      </c>
      <c r="F35" t="s">
        <v>13114</v>
      </c>
      <c r="G35" t="s">
        <v>13118</v>
      </c>
      <c r="J35"/>
      <c r="K35" s="8">
        <v>1299</v>
      </c>
      <c r="L35" s="8" t="str">
        <f t="shared" si="0"/>
        <v>&gt;₹500</v>
      </c>
      <c r="M35" s="8">
        <v>1599</v>
      </c>
      <c r="N35" s="1">
        <v>0.19</v>
      </c>
      <c r="O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5" s="1" t="str">
        <f t="shared" si="1"/>
        <v>NO</v>
      </c>
      <c r="Q35">
        <v>4</v>
      </c>
      <c r="R35" s="4">
        <v>128311</v>
      </c>
      <c r="S35" s="4">
        <f t="shared" si="2"/>
        <v>205169289</v>
      </c>
      <c r="T35" s="4">
        <f>AVERAGE(Table1[[#This Row],[rating]]) + (Table1[[#This Row],[rating_count]]/1000)</f>
        <v>132.31100000000001</v>
      </c>
      <c r="U35" t="s">
        <v>3046</v>
      </c>
      <c r="V35" t="s">
        <v>3047</v>
      </c>
      <c r="W35" t="s">
        <v>3048</v>
      </c>
      <c r="X35" t="s">
        <v>3049</v>
      </c>
      <c r="Y35" t="s">
        <v>3050</v>
      </c>
      <c r="Z35" t="s">
        <v>3051</v>
      </c>
      <c r="AA35" t="s">
        <v>3576</v>
      </c>
      <c r="AB35" t="s">
        <v>3577</v>
      </c>
    </row>
    <row r="36" spans="1:28" x14ac:dyDescent="0.25">
      <c r="A36" t="s">
        <v>3750</v>
      </c>
      <c r="B36" t="s">
        <v>3751</v>
      </c>
      <c r="C36" t="s">
        <v>3045</v>
      </c>
      <c r="D36" t="s">
        <v>13410</v>
      </c>
      <c r="E36" t="s">
        <v>13110</v>
      </c>
      <c r="F36" t="s">
        <v>13114</v>
      </c>
      <c r="G36" t="s">
        <v>13118</v>
      </c>
      <c r="J36"/>
      <c r="K36" s="8">
        <v>1324</v>
      </c>
      <c r="L36" s="8" t="str">
        <f t="shared" si="0"/>
        <v>&gt;₹500</v>
      </c>
      <c r="M36" s="8">
        <v>1699</v>
      </c>
      <c r="N36" s="1">
        <v>0.22</v>
      </c>
      <c r="O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6" s="1" t="str">
        <f t="shared" si="1"/>
        <v>NO</v>
      </c>
      <c r="Q36">
        <v>4</v>
      </c>
      <c r="R36" s="4">
        <v>128311</v>
      </c>
      <c r="S36" s="4">
        <f t="shared" si="2"/>
        <v>218000389</v>
      </c>
      <c r="T36" s="4">
        <f>AVERAGE(Table1[[#This Row],[rating]]) + (Table1[[#This Row],[rating_count]]/1000)</f>
        <v>132.31100000000001</v>
      </c>
      <c r="U36" t="s">
        <v>3752</v>
      </c>
      <c r="V36" t="s">
        <v>3047</v>
      </c>
      <c r="W36" t="s">
        <v>3048</v>
      </c>
      <c r="X36" t="s">
        <v>3049</v>
      </c>
      <c r="Y36" t="s">
        <v>3050</v>
      </c>
      <c r="Z36" t="s">
        <v>3051</v>
      </c>
      <c r="AA36" t="s">
        <v>3753</v>
      </c>
      <c r="AB36" t="s">
        <v>3754</v>
      </c>
    </row>
    <row r="37" spans="1:28" x14ac:dyDescent="0.25">
      <c r="A37" t="s">
        <v>3796</v>
      </c>
      <c r="B37" t="s">
        <v>3797</v>
      </c>
      <c r="C37" t="s">
        <v>3045</v>
      </c>
      <c r="D37" t="s">
        <v>13410</v>
      </c>
      <c r="E37" t="s">
        <v>13110</v>
      </c>
      <c r="F37" t="s">
        <v>13114</v>
      </c>
      <c r="G37" t="s">
        <v>13118</v>
      </c>
      <c r="J37"/>
      <c r="K37" s="8">
        <v>1324</v>
      </c>
      <c r="L37" s="8" t="str">
        <f t="shared" si="0"/>
        <v>&gt;₹500</v>
      </c>
      <c r="M37" s="8">
        <v>1699</v>
      </c>
      <c r="N37" s="1">
        <v>0.22</v>
      </c>
      <c r="O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7" s="1" t="str">
        <f t="shared" si="1"/>
        <v>NO</v>
      </c>
      <c r="Q37">
        <v>4</v>
      </c>
      <c r="R37" s="4">
        <v>128311</v>
      </c>
      <c r="S37" s="4">
        <f t="shared" si="2"/>
        <v>218000389</v>
      </c>
      <c r="T37" s="4">
        <f>AVERAGE(Table1[[#This Row],[rating]]) + (Table1[[#This Row],[rating_count]]/1000)</f>
        <v>132.31100000000001</v>
      </c>
      <c r="U37" t="s">
        <v>3752</v>
      </c>
      <c r="V37" t="s">
        <v>3047</v>
      </c>
      <c r="W37" t="s">
        <v>3048</v>
      </c>
      <c r="X37" t="s">
        <v>3049</v>
      </c>
      <c r="Y37" t="s">
        <v>3050</v>
      </c>
      <c r="Z37" t="s">
        <v>3051</v>
      </c>
      <c r="AA37" t="s">
        <v>3052</v>
      </c>
      <c r="AB37" t="s">
        <v>3798</v>
      </c>
    </row>
    <row r="38" spans="1:28" x14ac:dyDescent="0.25">
      <c r="A38" t="s">
        <v>8539</v>
      </c>
      <c r="B38" t="s">
        <v>8540</v>
      </c>
      <c r="C38" t="s">
        <v>8541</v>
      </c>
      <c r="D38" t="s">
        <v>13411</v>
      </c>
      <c r="E38" t="s">
        <v>13281</v>
      </c>
      <c r="F38" t="s">
        <v>13282</v>
      </c>
      <c r="G38" t="s">
        <v>13283</v>
      </c>
      <c r="H38" t="s">
        <v>13284</v>
      </c>
      <c r="J38"/>
      <c r="K38" s="8">
        <v>649</v>
      </c>
      <c r="L38" s="8" t="str">
        <f t="shared" si="0"/>
        <v>&gt;₹500</v>
      </c>
      <c r="M38" s="8">
        <v>1245</v>
      </c>
      <c r="N38" s="1">
        <v>0.48</v>
      </c>
      <c r="O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8" s="1" t="str">
        <f t="shared" si="1"/>
        <v>NO</v>
      </c>
      <c r="Q38">
        <v>3.9</v>
      </c>
      <c r="R38" s="4">
        <v>123365</v>
      </c>
      <c r="S38" s="4">
        <f t="shared" si="2"/>
        <v>153589425</v>
      </c>
      <c r="T38" s="4">
        <f>AVERAGE(Table1[[#This Row],[rating]]) + (Table1[[#This Row],[rating_count]]/1000)</f>
        <v>127.265</v>
      </c>
      <c r="U38" t="s">
        <v>8542</v>
      </c>
      <c r="V38" t="s">
        <v>8543</v>
      </c>
      <c r="W38" t="s">
        <v>8544</v>
      </c>
      <c r="X38" t="s">
        <v>8545</v>
      </c>
      <c r="Y38" t="s">
        <v>8546</v>
      </c>
      <c r="Z38" t="s">
        <v>8547</v>
      </c>
      <c r="AA38" t="s">
        <v>8548</v>
      </c>
      <c r="AB38" t="s">
        <v>8549</v>
      </c>
    </row>
    <row r="39" spans="1:28" x14ac:dyDescent="0.25">
      <c r="A39" t="s">
        <v>6028</v>
      </c>
      <c r="B39" t="s">
        <v>6029</v>
      </c>
      <c r="C39" t="s">
        <v>5443</v>
      </c>
      <c r="D39" t="s">
        <v>13412</v>
      </c>
      <c r="E39" t="s">
        <v>13079</v>
      </c>
      <c r="F39" t="s">
        <v>13191</v>
      </c>
      <c r="J39"/>
      <c r="K39" s="8">
        <v>1149</v>
      </c>
      <c r="L39" s="8" t="str">
        <f t="shared" si="0"/>
        <v>&gt;₹500</v>
      </c>
      <c r="M39" s="8">
        <v>1699</v>
      </c>
      <c r="N39" s="1">
        <v>0.32</v>
      </c>
      <c r="O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9" s="1" t="str">
        <f t="shared" si="1"/>
        <v>NO</v>
      </c>
      <c r="Q39">
        <v>4.2</v>
      </c>
      <c r="R39" s="4">
        <v>122478</v>
      </c>
      <c r="S39" s="4">
        <f t="shared" si="2"/>
        <v>208090122</v>
      </c>
      <c r="T39" s="4">
        <f>AVERAGE(Table1[[#This Row],[rating]]) + (Table1[[#This Row],[rating_count]]/1000)</f>
        <v>126.678</v>
      </c>
      <c r="U39" t="s">
        <v>6030</v>
      </c>
      <c r="V39" t="s">
        <v>6031</v>
      </c>
      <c r="W39" t="s">
        <v>6032</v>
      </c>
      <c r="X39" t="s">
        <v>6033</v>
      </c>
      <c r="Y39" t="s">
        <v>6034</v>
      </c>
      <c r="Z39" t="s">
        <v>6035</v>
      </c>
      <c r="AA39" t="s">
        <v>6036</v>
      </c>
      <c r="AB39" t="s">
        <v>6037</v>
      </c>
    </row>
    <row r="40" spans="1:28" x14ac:dyDescent="0.25">
      <c r="A40" t="s">
        <v>5463</v>
      </c>
      <c r="B40" t="s">
        <v>5464</v>
      </c>
      <c r="C40" t="s">
        <v>3066</v>
      </c>
      <c r="D40" t="s">
        <v>13410</v>
      </c>
      <c r="E40" t="s">
        <v>13119</v>
      </c>
      <c r="F40" t="s">
        <v>13120</v>
      </c>
      <c r="G40" t="s">
        <v>13121</v>
      </c>
      <c r="J40"/>
      <c r="K40" s="8">
        <v>429</v>
      </c>
      <c r="L40" s="8" t="str">
        <f t="shared" si="0"/>
        <v>₹200–₹500</v>
      </c>
      <c r="M40" s="8">
        <v>599</v>
      </c>
      <c r="N40" s="1">
        <v>0.28000000000000003</v>
      </c>
      <c r="O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0" s="1" t="str">
        <f t="shared" si="1"/>
        <v>NO</v>
      </c>
      <c r="Q40">
        <v>4.0999999999999996</v>
      </c>
      <c r="R40" s="4">
        <v>119466</v>
      </c>
      <c r="S40" s="4">
        <f t="shared" si="2"/>
        <v>71560134</v>
      </c>
      <c r="T40" s="4">
        <f>AVERAGE(Table1[[#This Row],[rating]]) + (Table1[[#This Row],[rating_count]]/1000)</f>
        <v>123.56599999999999</v>
      </c>
      <c r="U40" t="s">
        <v>5465</v>
      </c>
      <c r="V40" t="s">
        <v>5466</v>
      </c>
      <c r="W40" t="s">
        <v>5467</v>
      </c>
      <c r="X40" t="s">
        <v>5468</v>
      </c>
      <c r="Y40" t="s">
        <v>5469</v>
      </c>
      <c r="Z40" t="s">
        <v>13049</v>
      </c>
      <c r="AA40" t="s">
        <v>5470</v>
      </c>
      <c r="AB40" t="s">
        <v>5471</v>
      </c>
    </row>
    <row r="41" spans="1:28" x14ac:dyDescent="0.25">
      <c r="A41" t="s">
        <v>5201</v>
      </c>
      <c r="B41" t="s">
        <v>5202</v>
      </c>
      <c r="C41" t="s">
        <v>3066</v>
      </c>
      <c r="D41" t="s">
        <v>13410</v>
      </c>
      <c r="E41" t="s">
        <v>13119</v>
      </c>
      <c r="F41" t="s">
        <v>13120</v>
      </c>
      <c r="G41" t="s">
        <v>13121</v>
      </c>
      <c r="J41"/>
      <c r="K41" s="8">
        <v>1499</v>
      </c>
      <c r="L41" s="8" t="str">
        <f t="shared" si="0"/>
        <v>&gt;₹500</v>
      </c>
      <c r="M41" s="8">
        <v>3990</v>
      </c>
      <c r="N41" s="1">
        <v>0.62</v>
      </c>
      <c r="O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1" s="1" t="str">
        <f t="shared" si="1"/>
        <v>YES</v>
      </c>
      <c r="Q41">
        <v>4.0999999999999996</v>
      </c>
      <c r="R41" s="4">
        <v>109864</v>
      </c>
      <c r="S41" s="4">
        <f t="shared" si="2"/>
        <v>438357360</v>
      </c>
      <c r="T41" s="4">
        <f>AVERAGE(Table1[[#This Row],[rating]]) + (Table1[[#This Row],[rating_count]]/1000)</f>
        <v>113.964</v>
      </c>
      <c r="U41" t="s">
        <v>5203</v>
      </c>
      <c r="V41" t="s">
        <v>5204</v>
      </c>
      <c r="W41" t="s">
        <v>5205</v>
      </c>
      <c r="X41" t="s">
        <v>5206</v>
      </c>
      <c r="Y41" t="s">
        <v>5207</v>
      </c>
      <c r="Z41" t="s">
        <v>5208</v>
      </c>
      <c r="AA41" t="s">
        <v>5209</v>
      </c>
      <c r="AB41" t="s">
        <v>5210</v>
      </c>
    </row>
    <row r="42" spans="1:28" x14ac:dyDescent="0.25">
      <c r="A42" t="s">
        <v>396</v>
      </c>
      <c r="B42" t="s">
        <v>397</v>
      </c>
      <c r="C42" t="s">
        <v>18</v>
      </c>
      <c r="D42" t="s">
        <v>13412</v>
      </c>
      <c r="E42" t="s">
        <v>13075</v>
      </c>
      <c r="F42" t="s">
        <v>13076</v>
      </c>
      <c r="G42" t="s">
        <v>13077</v>
      </c>
      <c r="H42" t="s">
        <v>13078</v>
      </c>
      <c r="J42"/>
      <c r="K42" s="8">
        <v>209</v>
      </c>
      <c r="L42" s="8" t="str">
        <f t="shared" si="0"/>
        <v>₹200–₹500</v>
      </c>
      <c r="M42" s="8">
        <v>695</v>
      </c>
      <c r="N42" s="1">
        <v>0.7</v>
      </c>
      <c r="O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2" s="1" t="str">
        <f t="shared" si="1"/>
        <v>YES</v>
      </c>
      <c r="Q42">
        <v>4.5</v>
      </c>
      <c r="R42" s="4">
        <v>107687</v>
      </c>
      <c r="S42" s="4">
        <f t="shared" si="2"/>
        <v>74842465</v>
      </c>
      <c r="T42" s="4">
        <f>AVERAGE(Table1[[#This Row],[rating]]) + (Table1[[#This Row],[rating_count]]/1000)</f>
        <v>112.187</v>
      </c>
      <c r="U42" t="s">
        <v>398</v>
      </c>
      <c r="V42" t="s">
        <v>399</v>
      </c>
      <c r="W42" t="s">
        <v>400</v>
      </c>
      <c r="X42" t="s">
        <v>401</v>
      </c>
      <c r="Y42" t="s">
        <v>402</v>
      </c>
      <c r="Z42" t="s">
        <v>403</v>
      </c>
      <c r="AA42" t="s">
        <v>404</v>
      </c>
      <c r="AB42" t="s">
        <v>405</v>
      </c>
    </row>
    <row r="43" spans="1:28" x14ac:dyDescent="0.25">
      <c r="A43" t="s">
        <v>4922</v>
      </c>
      <c r="B43" t="s">
        <v>4923</v>
      </c>
      <c r="C43" t="s">
        <v>4425</v>
      </c>
      <c r="D43" t="s">
        <v>13410</v>
      </c>
      <c r="E43" t="s">
        <v>13119</v>
      </c>
      <c r="F43" t="s">
        <v>13120</v>
      </c>
      <c r="G43" t="s">
        <v>13141</v>
      </c>
      <c r="J43"/>
      <c r="K43" s="8">
        <v>1220</v>
      </c>
      <c r="L43" s="8" t="str">
        <f t="shared" si="0"/>
        <v>&gt;₹500</v>
      </c>
      <c r="M43" s="8">
        <v>3990</v>
      </c>
      <c r="N43" s="1">
        <v>0.69</v>
      </c>
      <c r="O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3" s="1" t="str">
        <f t="shared" si="1"/>
        <v>YES</v>
      </c>
      <c r="Q43">
        <v>4.0999999999999996</v>
      </c>
      <c r="R43" s="4">
        <v>107151</v>
      </c>
      <c r="S43" s="4">
        <f t="shared" si="2"/>
        <v>427532490</v>
      </c>
      <c r="T43" s="4">
        <f>AVERAGE(Table1[[#This Row],[rating]]) + (Table1[[#This Row],[rating_count]]/1000)</f>
        <v>111.25099999999999</v>
      </c>
      <c r="U43" t="s">
        <v>4924</v>
      </c>
      <c r="V43" t="s">
        <v>4925</v>
      </c>
      <c r="W43" t="s">
        <v>4926</v>
      </c>
      <c r="X43" t="s">
        <v>4927</v>
      </c>
      <c r="Y43" t="s">
        <v>4928</v>
      </c>
      <c r="Z43" t="s">
        <v>4929</v>
      </c>
      <c r="AA43" t="s">
        <v>4930</v>
      </c>
      <c r="AB43" t="s">
        <v>4931</v>
      </c>
    </row>
    <row r="44" spans="1:28" x14ac:dyDescent="0.25">
      <c r="A44" t="s">
        <v>5388</v>
      </c>
      <c r="B44" t="s">
        <v>5389</v>
      </c>
      <c r="C44" t="s">
        <v>3066</v>
      </c>
      <c r="D44" t="s">
        <v>13410</v>
      </c>
      <c r="E44" t="s">
        <v>13119</v>
      </c>
      <c r="F44" t="s">
        <v>13120</v>
      </c>
      <c r="G44" t="s">
        <v>13121</v>
      </c>
      <c r="J44"/>
      <c r="K44" s="8">
        <v>899</v>
      </c>
      <c r="L44" s="8" t="str">
        <f t="shared" si="0"/>
        <v>&gt;₹500</v>
      </c>
      <c r="M44" s="8">
        <v>4499</v>
      </c>
      <c r="N44" s="1">
        <v>0.8</v>
      </c>
      <c r="O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44" s="1" t="str">
        <f t="shared" si="1"/>
        <v>YES</v>
      </c>
      <c r="Q44">
        <v>3.8</v>
      </c>
      <c r="R44" s="4">
        <v>103052</v>
      </c>
      <c r="S44" s="4">
        <f t="shared" si="2"/>
        <v>463630948</v>
      </c>
      <c r="T44" s="4">
        <f>AVERAGE(Table1[[#This Row],[rating]]) + (Table1[[#This Row],[rating_count]]/1000)</f>
        <v>106.852</v>
      </c>
      <c r="U44" t="s">
        <v>5390</v>
      </c>
      <c r="V44" t="s">
        <v>5391</v>
      </c>
      <c r="W44" t="s">
        <v>5392</v>
      </c>
      <c r="X44" t="s">
        <v>5393</v>
      </c>
      <c r="Y44" t="s">
        <v>5394</v>
      </c>
      <c r="Z44" t="s">
        <v>13047</v>
      </c>
      <c r="AA44" t="s">
        <v>5395</v>
      </c>
      <c r="AB44" t="s">
        <v>5396</v>
      </c>
    </row>
    <row r="45" spans="1:28" x14ac:dyDescent="0.25">
      <c r="A45" t="s">
        <v>8174</v>
      </c>
      <c r="B45" t="s">
        <v>8175</v>
      </c>
      <c r="C45" t="s">
        <v>3066</v>
      </c>
      <c r="D45" t="s">
        <v>13410</v>
      </c>
      <c r="E45" t="s">
        <v>13119</v>
      </c>
      <c r="F45" t="s">
        <v>13120</v>
      </c>
      <c r="G45" t="s">
        <v>13121</v>
      </c>
      <c r="J45"/>
      <c r="K45" s="8">
        <v>1490</v>
      </c>
      <c r="L45" s="8" t="str">
        <f t="shared" si="0"/>
        <v>&gt;₹500</v>
      </c>
      <c r="M45" s="8">
        <v>1990</v>
      </c>
      <c r="N45" s="1">
        <v>0.25</v>
      </c>
      <c r="O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5" s="1" t="str">
        <f t="shared" si="1"/>
        <v>NO</v>
      </c>
      <c r="Q45">
        <v>4.0999999999999996</v>
      </c>
      <c r="R45" s="4">
        <v>98250</v>
      </c>
      <c r="S45" s="4">
        <f t="shared" si="2"/>
        <v>195517500</v>
      </c>
      <c r="T45" s="4">
        <f>AVERAGE(Table1[[#This Row],[rating]]) + (Table1[[#This Row],[rating_count]]/1000)</f>
        <v>102.35</v>
      </c>
      <c r="U45" t="s">
        <v>8176</v>
      </c>
      <c r="V45" t="s">
        <v>8177</v>
      </c>
      <c r="W45" t="s">
        <v>8178</v>
      </c>
      <c r="X45" t="s">
        <v>8179</v>
      </c>
      <c r="Y45" t="s">
        <v>8180</v>
      </c>
      <c r="Z45" t="s">
        <v>8181</v>
      </c>
      <c r="AA45" t="s">
        <v>8182</v>
      </c>
      <c r="AB45" t="s">
        <v>8183</v>
      </c>
    </row>
    <row r="46" spans="1:28" x14ac:dyDescent="0.25">
      <c r="A46" t="s">
        <v>4423</v>
      </c>
      <c r="B46" t="s">
        <v>4424</v>
      </c>
      <c r="C46" t="s">
        <v>4425</v>
      </c>
      <c r="D46" t="s">
        <v>13410</v>
      </c>
      <c r="E46" t="s">
        <v>13119</v>
      </c>
      <c r="F46" t="s">
        <v>13120</v>
      </c>
      <c r="G46" t="s">
        <v>13141</v>
      </c>
      <c r="J46"/>
      <c r="K46" s="8">
        <v>1399</v>
      </c>
      <c r="L46" s="8" t="str">
        <f t="shared" si="0"/>
        <v>&gt;₹500</v>
      </c>
      <c r="M46" s="8">
        <v>2990</v>
      </c>
      <c r="N46" s="1">
        <v>0.53</v>
      </c>
      <c r="O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6" s="1" t="str">
        <f t="shared" si="1"/>
        <v>YES</v>
      </c>
      <c r="Q46">
        <v>4.0999999999999996</v>
      </c>
      <c r="R46" s="4">
        <v>97175</v>
      </c>
      <c r="S46" s="4">
        <f t="shared" si="2"/>
        <v>290553250</v>
      </c>
      <c r="T46" s="4">
        <f>AVERAGE(Table1[[#This Row],[rating]]) + (Table1[[#This Row],[rating_count]]/1000)</f>
        <v>101.27499999999999</v>
      </c>
      <c r="U46" t="s">
        <v>4426</v>
      </c>
      <c r="V46" t="s">
        <v>4427</v>
      </c>
      <c r="W46" t="s">
        <v>4428</v>
      </c>
      <c r="X46" t="s">
        <v>4429</v>
      </c>
      <c r="Y46" t="s">
        <v>4430</v>
      </c>
      <c r="Z46" t="s">
        <v>4431</v>
      </c>
      <c r="AA46" t="s">
        <v>4432</v>
      </c>
      <c r="AB46" t="s">
        <v>4433</v>
      </c>
    </row>
    <row r="47" spans="1:28" x14ac:dyDescent="0.25">
      <c r="A47" t="s">
        <v>5667</v>
      </c>
      <c r="B47" t="s">
        <v>5668</v>
      </c>
      <c r="C47" t="s">
        <v>5669</v>
      </c>
      <c r="D47" t="s">
        <v>13412</v>
      </c>
      <c r="E47" t="s">
        <v>13079</v>
      </c>
      <c r="F47" t="s">
        <v>13080</v>
      </c>
      <c r="G47" t="s">
        <v>13197</v>
      </c>
      <c r="J47"/>
      <c r="K47" s="8">
        <v>599</v>
      </c>
      <c r="L47" s="8" t="str">
        <f t="shared" si="0"/>
        <v>&gt;₹500</v>
      </c>
      <c r="M47" s="8">
        <v>899</v>
      </c>
      <c r="N47" s="1">
        <v>0.33</v>
      </c>
      <c r="O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7" s="1" t="str">
        <f t="shared" si="1"/>
        <v>NO</v>
      </c>
      <c r="Q47">
        <v>4.3</v>
      </c>
      <c r="R47" s="4">
        <v>95116</v>
      </c>
      <c r="S47" s="4">
        <f t="shared" si="2"/>
        <v>85509284</v>
      </c>
      <c r="T47" s="4">
        <f>AVERAGE(Table1[[#This Row],[rating]]) + (Table1[[#This Row],[rating_count]]/1000)</f>
        <v>99.415999999999997</v>
      </c>
      <c r="U47" t="s">
        <v>5670</v>
      </c>
      <c r="V47" t="s">
        <v>5671</v>
      </c>
      <c r="W47" t="s">
        <v>5672</v>
      </c>
      <c r="X47" t="s">
        <v>5673</v>
      </c>
      <c r="Y47" t="s">
        <v>5674</v>
      </c>
      <c r="Z47" t="s">
        <v>5675</v>
      </c>
      <c r="AA47" t="s">
        <v>5676</v>
      </c>
      <c r="AB47" t="s">
        <v>5677</v>
      </c>
    </row>
    <row r="48" spans="1:28" x14ac:dyDescent="0.25">
      <c r="A48" t="s">
        <v>47</v>
      </c>
      <c r="B48" t="s">
        <v>48</v>
      </c>
      <c r="C48" t="s">
        <v>18</v>
      </c>
      <c r="D48" t="s">
        <v>13412</v>
      </c>
      <c r="E48" t="s">
        <v>13075</v>
      </c>
      <c r="F48" t="s">
        <v>13076</v>
      </c>
      <c r="G48" t="s">
        <v>13077</v>
      </c>
      <c r="H48" t="s">
        <v>13078</v>
      </c>
      <c r="J48"/>
      <c r="K48" s="8">
        <v>329</v>
      </c>
      <c r="L48" s="8" t="str">
        <f t="shared" si="0"/>
        <v>₹200–₹500</v>
      </c>
      <c r="M48" s="8">
        <v>699</v>
      </c>
      <c r="N48" s="1">
        <v>0.53</v>
      </c>
      <c r="O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8" s="1" t="str">
        <f t="shared" si="1"/>
        <v>YES</v>
      </c>
      <c r="Q48">
        <v>4.2</v>
      </c>
      <c r="R48" s="4">
        <v>94363</v>
      </c>
      <c r="S48" s="4">
        <f t="shared" si="2"/>
        <v>65959737</v>
      </c>
      <c r="T48" s="4">
        <f>AVERAGE(Table1[[#This Row],[rating]]) + (Table1[[#This Row],[rating_count]]/1000)</f>
        <v>98.563000000000002</v>
      </c>
      <c r="U48" t="s">
        <v>49</v>
      </c>
      <c r="V48" t="s">
        <v>50</v>
      </c>
      <c r="W48" t="s">
        <v>51</v>
      </c>
      <c r="X48" t="s">
        <v>52</v>
      </c>
      <c r="Y48" t="s">
        <v>53</v>
      </c>
      <c r="Z48" t="s">
        <v>54</v>
      </c>
      <c r="AA48" t="s">
        <v>55</v>
      </c>
      <c r="AB48" t="s">
        <v>56</v>
      </c>
    </row>
    <row r="49" spans="1:28" x14ac:dyDescent="0.25">
      <c r="A49" t="s">
        <v>122</v>
      </c>
      <c r="B49" t="s">
        <v>123</v>
      </c>
      <c r="C49" t="s">
        <v>18</v>
      </c>
      <c r="D49" t="s">
        <v>13412</v>
      </c>
      <c r="E49" t="s">
        <v>13075</v>
      </c>
      <c r="F49" t="s">
        <v>13076</v>
      </c>
      <c r="G49" t="s">
        <v>13077</v>
      </c>
      <c r="H49" t="s">
        <v>13078</v>
      </c>
      <c r="J49"/>
      <c r="K49" s="8">
        <v>299</v>
      </c>
      <c r="L49" s="8" t="str">
        <f t="shared" si="0"/>
        <v>₹200–₹500</v>
      </c>
      <c r="M49" s="8">
        <v>799</v>
      </c>
      <c r="N49" s="1">
        <v>0.63</v>
      </c>
      <c r="O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9" s="1" t="str">
        <f t="shared" si="1"/>
        <v>YES</v>
      </c>
      <c r="Q49">
        <v>4.2</v>
      </c>
      <c r="R49" s="4">
        <v>94363</v>
      </c>
      <c r="S49" s="4">
        <f t="shared" si="2"/>
        <v>75396037</v>
      </c>
      <c r="T49" s="4">
        <f>AVERAGE(Table1[[#This Row],[rating]]) + (Table1[[#This Row],[rating_count]]/1000)</f>
        <v>98.563000000000002</v>
      </c>
      <c r="U49" t="s">
        <v>124</v>
      </c>
      <c r="V49" t="s">
        <v>50</v>
      </c>
      <c r="W49" t="s">
        <v>51</v>
      </c>
      <c r="X49" t="s">
        <v>52</v>
      </c>
      <c r="Y49" t="s">
        <v>53</v>
      </c>
      <c r="Z49" t="s">
        <v>54</v>
      </c>
      <c r="AA49" t="s">
        <v>125</v>
      </c>
      <c r="AB49" t="s">
        <v>126</v>
      </c>
    </row>
    <row r="50" spans="1:28" x14ac:dyDescent="0.25">
      <c r="A50" t="s">
        <v>843</v>
      </c>
      <c r="B50" t="s">
        <v>844</v>
      </c>
      <c r="C50" t="s">
        <v>18</v>
      </c>
      <c r="D50" t="s">
        <v>13412</v>
      </c>
      <c r="E50" t="s">
        <v>13075</v>
      </c>
      <c r="F50" t="s">
        <v>13076</v>
      </c>
      <c r="G50" t="s">
        <v>13077</v>
      </c>
      <c r="H50" t="s">
        <v>13078</v>
      </c>
      <c r="J50"/>
      <c r="K50" s="8">
        <v>299</v>
      </c>
      <c r="L50" s="8" t="str">
        <f t="shared" si="0"/>
        <v>₹200–₹500</v>
      </c>
      <c r="M50" s="8">
        <v>699</v>
      </c>
      <c r="N50" s="1">
        <v>0.56999999999999995</v>
      </c>
      <c r="O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0" s="1" t="str">
        <f t="shared" si="1"/>
        <v>YES</v>
      </c>
      <c r="Q50">
        <v>4.2</v>
      </c>
      <c r="R50" s="4">
        <v>94363</v>
      </c>
      <c r="S50" s="4">
        <f t="shared" si="2"/>
        <v>65959737</v>
      </c>
      <c r="T50" s="4">
        <f>AVERAGE(Table1[[#This Row],[rating]]) + (Table1[[#This Row],[rating_count]]/1000)</f>
        <v>98.563000000000002</v>
      </c>
      <c r="U50" t="s">
        <v>49</v>
      </c>
      <c r="V50" t="s">
        <v>50</v>
      </c>
      <c r="W50" t="s">
        <v>51</v>
      </c>
      <c r="X50" t="s">
        <v>52</v>
      </c>
      <c r="Y50" t="s">
        <v>53</v>
      </c>
      <c r="Z50" t="s">
        <v>54</v>
      </c>
      <c r="AA50" t="s">
        <v>845</v>
      </c>
      <c r="AB50" t="s">
        <v>846</v>
      </c>
    </row>
    <row r="51" spans="1:28" x14ac:dyDescent="0.25">
      <c r="A51" t="s">
        <v>2274</v>
      </c>
      <c r="B51" t="s">
        <v>2275</v>
      </c>
      <c r="C51" t="s">
        <v>18</v>
      </c>
      <c r="D51" t="s">
        <v>13412</v>
      </c>
      <c r="E51" t="s">
        <v>13075</v>
      </c>
      <c r="F51" t="s">
        <v>13076</v>
      </c>
      <c r="G51" t="s">
        <v>13077</v>
      </c>
      <c r="H51" t="s">
        <v>13078</v>
      </c>
      <c r="J51"/>
      <c r="K51" s="8">
        <v>299</v>
      </c>
      <c r="L51" s="8" t="str">
        <f t="shared" si="0"/>
        <v>₹200–₹500</v>
      </c>
      <c r="M51" s="8">
        <v>799</v>
      </c>
      <c r="N51" s="1">
        <v>0.63</v>
      </c>
      <c r="O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1" s="1" t="str">
        <f t="shared" si="1"/>
        <v>YES</v>
      </c>
      <c r="Q51">
        <v>4.2</v>
      </c>
      <c r="R51" s="4">
        <v>94363</v>
      </c>
      <c r="S51" s="4">
        <f t="shared" si="2"/>
        <v>75396037</v>
      </c>
      <c r="T51" s="4">
        <f>AVERAGE(Table1[[#This Row],[rating]]) + (Table1[[#This Row],[rating_count]]/1000)</f>
        <v>98.563000000000002</v>
      </c>
      <c r="U51" t="s">
        <v>2276</v>
      </c>
      <c r="V51" t="s">
        <v>50</v>
      </c>
      <c r="W51" t="s">
        <v>51</v>
      </c>
      <c r="X51" t="s">
        <v>52</v>
      </c>
      <c r="Y51" t="s">
        <v>53</v>
      </c>
      <c r="Z51" t="s">
        <v>54</v>
      </c>
      <c r="AA51" t="s">
        <v>2277</v>
      </c>
      <c r="AB51" t="s">
        <v>2278</v>
      </c>
    </row>
    <row r="52" spans="1:28" x14ac:dyDescent="0.25">
      <c r="A52" t="s">
        <v>6731</v>
      </c>
      <c r="B52" t="s">
        <v>6732</v>
      </c>
      <c r="C52" t="s">
        <v>6733</v>
      </c>
      <c r="D52" t="s">
        <v>13412</v>
      </c>
      <c r="E52" t="s">
        <v>13223</v>
      </c>
      <c r="F52" t="s">
        <v>13237</v>
      </c>
      <c r="J52"/>
      <c r="K52" s="8">
        <v>1815</v>
      </c>
      <c r="L52" s="8" t="str">
        <f t="shared" si="0"/>
        <v>&gt;₹500</v>
      </c>
      <c r="M52" s="8">
        <v>3100</v>
      </c>
      <c r="N52" s="1">
        <v>0.41</v>
      </c>
      <c r="O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2" s="1" t="str">
        <f t="shared" si="1"/>
        <v>NO</v>
      </c>
      <c r="Q52">
        <v>4.5</v>
      </c>
      <c r="R52" s="4">
        <v>92925</v>
      </c>
      <c r="S52" s="4">
        <f t="shared" si="2"/>
        <v>288067500</v>
      </c>
      <c r="T52" s="4">
        <f>AVERAGE(Table1[[#This Row],[rating]]) + (Table1[[#This Row],[rating_count]]/1000)</f>
        <v>97.424999999999997</v>
      </c>
      <c r="U52" t="s">
        <v>6734</v>
      </c>
      <c r="V52" t="s">
        <v>6735</v>
      </c>
      <c r="W52" t="s">
        <v>6736</v>
      </c>
      <c r="X52" t="s">
        <v>6737</v>
      </c>
      <c r="Y52" t="s">
        <v>6738</v>
      </c>
      <c r="Z52" t="s">
        <v>6739</v>
      </c>
      <c r="AA52" t="s">
        <v>6740</v>
      </c>
      <c r="AB52" t="s">
        <v>6741</v>
      </c>
    </row>
    <row r="53" spans="1:28" x14ac:dyDescent="0.25">
      <c r="A53" t="s">
        <v>5902</v>
      </c>
      <c r="B53" t="s">
        <v>5903</v>
      </c>
      <c r="C53" t="s">
        <v>5904</v>
      </c>
      <c r="D53" t="s">
        <v>13410</v>
      </c>
      <c r="E53" t="s">
        <v>13169</v>
      </c>
      <c r="F53" t="s">
        <v>13207</v>
      </c>
      <c r="G53" t="s">
        <v>13208</v>
      </c>
      <c r="J53"/>
      <c r="K53" s="8">
        <v>2499</v>
      </c>
      <c r="L53" s="8" t="str">
        <f t="shared" si="0"/>
        <v>&gt;₹500</v>
      </c>
      <c r="M53" s="8">
        <v>3299</v>
      </c>
      <c r="N53" s="1">
        <v>0.24</v>
      </c>
      <c r="O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3" s="1" t="str">
        <f t="shared" si="1"/>
        <v>NO</v>
      </c>
      <c r="Q53">
        <v>4.2</v>
      </c>
      <c r="R53" s="4">
        <v>93112</v>
      </c>
      <c r="S53" s="4">
        <f t="shared" si="2"/>
        <v>307176488</v>
      </c>
      <c r="T53" s="4">
        <f>AVERAGE(Table1[[#This Row],[rating]]) + (Table1[[#This Row],[rating_count]]/1000)</f>
        <v>97.311999999999998</v>
      </c>
      <c r="U53" t="s">
        <v>5905</v>
      </c>
      <c r="V53" t="s">
        <v>5906</v>
      </c>
      <c r="W53" t="s">
        <v>5907</v>
      </c>
      <c r="X53" t="s">
        <v>5908</v>
      </c>
      <c r="Y53" t="s">
        <v>5909</v>
      </c>
      <c r="Z53" t="s">
        <v>5910</v>
      </c>
      <c r="AA53" t="s">
        <v>5911</v>
      </c>
      <c r="AB53" t="s">
        <v>5912</v>
      </c>
    </row>
    <row r="54" spans="1:28" x14ac:dyDescent="0.25">
      <c r="A54" t="s">
        <v>4939</v>
      </c>
      <c r="B54" t="s">
        <v>4940</v>
      </c>
      <c r="C54" t="s">
        <v>3066</v>
      </c>
      <c r="D54" t="s">
        <v>13410</v>
      </c>
      <c r="E54" t="s">
        <v>13119</v>
      </c>
      <c r="F54" t="s">
        <v>13120</v>
      </c>
      <c r="G54" t="s">
        <v>13121</v>
      </c>
      <c r="J54"/>
      <c r="K54" s="8">
        <v>499</v>
      </c>
      <c r="L54" s="8" t="str">
        <f t="shared" si="0"/>
        <v>₹200–₹500</v>
      </c>
      <c r="M54" s="8">
        <v>999</v>
      </c>
      <c r="N54" s="1">
        <v>0.5</v>
      </c>
      <c r="O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4" s="1" t="str">
        <f t="shared" si="1"/>
        <v>YES</v>
      </c>
      <c r="Q54">
        <v>3.9</v>
      </c>
      <c r="R54" s="4">
        <v>92995</v>
      </c>
      <c r="S54" s="4">
        <f t="shared" si="2"/>
        <v>92902005</v>
      </c>
      <c r="T54" s="4">
        <f>AVERAGE(Table1[[#This Row],[rating]]) + (Table1[[#This Row],[rating_count]]/1000)</f>
        <v>96.89500000000001</v>
      </c>
      <c r="U54" t="s">
        <v>4941</v>
      </c>
      <c r="V54" t="s">
        <v>4942</v>
      </c>
      <c r="W54" t="s">
        <v>4943</v>
      </c>
      <c r="X54" t="s">
        <v>4944</v>
      </c>
      <c r="Y54" t="s">
        <v>4945</v>
      </c>
      <c r="Z54" t="s">
        <v>4946</v>
      </c>
      <c r="AA54" t="s">
        <v>4947</v>
      </c>
      <c r="AB54" t="s">
        <v>4948</v>
      </c>
    </row>
    <row r="55" spans="1:28" x14ac:dyDescent="0.25">
      <c r="A55" t="s">
        <v>471</v>
      </c>
      <c r="B55" t="s">
        <v>472</v>
      </c>
      <c r="C55" t="s">
        <v>18</v>
      </c>
      <c r="D55" t="s">
        <v>13412</v>
      </c>
      <c r="E55" t="s">
        <v>13075</v>
      </c>
      <c r="F55" t="s">
        <v>13076</v>
      </c>
      <c r="G55" t="s">
        <v>13077</v>
      </c>
      <c r="H55" t="s">
        <v>13078</v>
      </c>
      <c r="J55"/>
      <c r="K55" s="8">
        <v>199</v>
      </c>
      <c r="L55" s="8" t="str">
        <f t="shared" si="0"/>
        <v>&lt;₹200</v>
      </c>
      <c r="M55" s="8">
        <v>395</v>
      </c>
      <c r="N55" s="1">
        <v>0.5</v>
      </c>
      <c r="O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5" s="1" t="str">
        <f t="shared" si="1"/>
        <v>YES</v>
      </c>
      <c r="Q55">
        <v>4.2</v>
      </c>
      <c r="R55" s="4">
        <v>92595</v>
      </c>
      <c r="S55" s="4">
        <f t="shared" si="2"/>
        <v>36575025</v>
      </c>
      <c r="T55" s="4">
        <f>AVERAGE(Table1[[#This Row],[rating]]) + (Table1[[#This Row],[rating_count]]/1000)</f>
        <v>96.795000000000002</v>
      </c>
      <c r="U55" t="s">
        <v>473</v>
      </c>
      <c r="V55" t="s">
        <v>474</v>
      </c>
      <c r="W55" t="s">
        <v>475</v>
      </c>
      <c r="X55" t="s">
        <v>476</v>
      </c>
      <c r="Y55" t="s">
        <v>477</v>
      </c>
      <c r="Z55" t="s">
        <v>478</v>
      </c>
      <c r="AA55" t="s">
        <v>479</v>
      </c>
      <c r="AB55" t="s">
        <v>480</v>
      </c>
    </row>
    <row r="56" spans="1:28" x14ac:dyDescent="0.25">
      <c r="A56" t="s">
        <v>491</v>
      </c>
      <c r="B56" t="s">
        <v>492</v>
      </c>
      <c r="C56" t="s">
        <v>18</v>
      </c>
      <c r="D56" t="s">
        <v>13412</v>
      </c>
      <c r="E56" t="s">
        <v>13075</v>
      </c>
      <c r="F56" t="s">
        <v>13076</v>
      </c>
      <c r="G56" t="s">
        <v>13077</v>
      </c>
      <c r="H56" t="s">
        <v>13078</v>
      </c>
      <c r="J56"/>
      <c r="K56" s="8">
        <v>179</v>
      </c>
      <c r="L56" s="8" t="str">
        <f t="shared" si="0"/>
        <v>&lt;₹200</v>
      </c>
      <c r="M56" s="8">
        <v>500</v>
      </c>
      <c r="N56" s="1">
        <v>0.64</v>
      </c>
      <c r="O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6" s="1" t="str">
        <f t="shared" si="1"/>
        <v>YES</v>
      </c>
      <c r="Q56">
        <v>4.2</v>
      </c>
      <c r="R56" s="4">
        <v>92595</v>
      </c>
      <c r="S56" s="4">
        <f t="shared" si="2"/>
        <v>46297500</v>
      </c>
      <c r="T56" s="4">
        <f>AVERAGE(Table1[[#This Row],[rating]]) + (Table1[[#This Row],[rating_count]]/1000)</f>
        <v>96.795000000000002</v>
      </c>
      <c r="U56" t="s">
        <v>493</v>
      </c>
      <c r="V56" t="s">
        <v>474</v>
      </c>
      <c r="W56" t="s">
        <v>475</v>
      </c>
      <c r="X56" t="s">
        <v>476</v>
      </c>
      <c r="Y56" t="s">
        <v>477</v>
      </c>
      <c r="Z56" t="s">
        <v>478</v>
      </c>
      <c r="AA56" t="s">
        <v>494</v>
      </c>
      <c r="AB56" t="s">
        <v>495</v>
      </c>
    </row>
    <row r="57" spans="1:28" x14ac:dyDescent="0.25">
      <c r="A57" t="s">
        <v>4214</v>
      </c>
      <c r="B57" t="s">
        <v>4215</v>
      </c>
      <c r="C57" t="s">
        <v>2948</v>
      </c>
      <c r="D57" t="s">
        <v>13410</v>
      </c>
      <c r="E57" t="s">
        <v>13108</v>
      </c>
      <c r="F57" t="s">
        <v>13109</v>
      </c>
      <c r="J57"/>
      <c r="K57" s="8">
        <v>1499</v>
      </c>
      <c r="L57" s="8" t="str">
        <f t="shared" si="0"/>
        <v>&gt;₹500</v>
      </c>
      <c r="M57" s="8">
        <v>4999</v>
      </c>
      <c r="N57" s="1">
        <v>0.7</v>
      </c>
      <c r="O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7" s="1" t="str">
        <f t="shared" si="1"/>
        <v>YES</v>
      </c>
      <c r="Q57">
        <v>4</v>
      </c>
      <c r="R57" s="4">
        <v>92588</v>
      </c>
      <c r="S57" s="4">
        <f t="shared" si="2"/>
        <v>462847412</v>
      </c>
      <c r="T57" s="4">
        <f>AVERAGE(Table1[[#This Row],[rating]]) + (Table1[[#This Row],[rating_count]]/1000)</f>
        <v>96.587999999999994</v>
      </c>
      <c r="U57" t="s">
        <v>4216</v>
      </c>
      <c r="V57" t="s">
        <v>4217</v>
      </c>
      <c r="W57" t="s">
        <v>4218</v>
      </c>
      <c r="X57" t="s">
        <v>4219</v>
      </c>
      <c r="Y57" t="s">
        <v>4220</v>
      </c>
      <c r="Z57" t="s">
        <v>4221</v>
      </c>
      <c r="AA57" t="s">
        <v>4222</v>
      </c>
      <c r="AB57" t="s">
        <v>4223</v>
      </c>
    </row>
    <row r="58" spans="1:28" x14ac:dyDescent="0.25">
      <c r="A58" t="s">
        <v>6112</v>
      </c>
      <c r="B58" t="s">
        <v>6113</v>
      </c>
      <c r="C58" t="s">
        <v>2948</v>
      </c>
      <c r="D58" t="s">
        <v>13410</v>
      </c>
      <c r="E58" t="s">
        <v>13108</v>
      </c>
      <c r="F58" t="s">
        <v>13109</v>
      </c>
      <c r="J58"/>
      <c r="K58" s="8">
        <v>1499</v>
      </c>
      <c r="L58" s="8" t="str">
        <f t="shared" si="0"/>
        <v>&gt;₹500</v>
      </c>
      <c r="M58" s="8">
        <v>4999</v>
      </c>
      <c r="N58" s="1">
        <v>0.7</v>
      </c>
      <c r="O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8" s="1" t="str">
        <f t="shared" si="1"/>
        <v>YES</v>
      </c>
      <c r="Q58">
        <v>4</v>
      </c>
      <c r="R58" s="4">
        <v>92588</v>
      </c>
      <c r="S58" s="4">
        <f t="shared" si="2"/>
        <v>462847412</v>
      </c>
      <c r="T58" s="4">
        <f>AVERAGE(Table1[[#This Row],[rating]]) + (Table1[[#This Row],[rating_count]]/1000)</f>
        <v>96.587999999999994</v>
      </c>
      <c r="U58" t="s">
        <v>6114</v>
      </c>
      <c r="V58" t="s">
        <v>4217</v>
      </c>
      <c r="W58" t="s">
        <v>4218</v>
      </c>
      <c r="X58" t="s">
        <v>4219</v>
      </c>
      <c r="Y58" t="s">
        <v>4220</v>
      </c>
      <c r="Z58" t="s">
        <v>4221</v>
      </c>
      <c r="AA58" t="s">
        <v>6115</v>
      </c>
      <c r="AB58" t="s">
        <v>6116</v>
      </c>
    </row>
    <row r="59" spans="1:28" x14ac:dyDescent="0.25">
      <c r="A59" t="s">
        <v>5078</v>
      </c>
      <c r="B59" t="s">
        <v>5079</v>
      </c>
      <c r="C59" t="s">
        <v>3066</v>
      </c>
      <c r="D59" t="s">
        <v>13410</v>
      </c>
      <c r="E59" t="s">
        <v>13119</v>
      </c>
      <c r="F59" t="s">
        <v>13120</v>
      </c>
      <c r="G59" t="s">
        <v>13121</v>
      </c>
      <c r="J59"/>
      <c r="K59" s="8">
        <v>449</v>
      </c>
      <c r="L59" s="8" t="str">
        <f t="shared" si="0"/>
        <v>₹200–₹500</v>
      </c>
      <c r="M59" s="8">
        <v>1290</v>
      </c>
      <c r="N59" s="1">
        <v>0.65</v>
      </c>
      <c r="O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9" s="1" t="str">
        <f t="shared" si="1"/>
        <v>YES</v>
      </c>
      <c r="Q59">
        <v>4.0999999999999996</v>
      </c>
      <c r="R59" s="4">
        <v>91770</v>
      </c>
      <c r="S59" s="4">
        <f t="shared" si="2"/>
        <v>118383300</v>
      </c>
      <c r="T59" s="4">
        <f>AVERAGE(Table1[[#This Row],[rating]]) + (Table1[[#This Row],[rating_count]]/1000)</f>
        <v>95.86999999999999</v>
      </c>
      <c r="U59" t="s">
        <v>5080</v>
      </c>
      <c r="V59" t="s">
        <v>5081</v>
      </c>
      <c r="W59" t="s">
        <v>5082</v>
      </c>
      <c r="X59" t="s">
        <v>5083</v>
      </c>
      <c r="Y59" t="s">
        <v>5084</v>
      </c>
      <c r="Z59" t="s">
        <v>5085</v>
      </c>
      <c r="AA59" t="s">
        <v>5086</v>
      </c>
      <c r="AB59" t="s">
        <v>5087</v>
      </c>
    </row>
    <row r="60" spans="1:28" x14ac:dyDescent="0.25">
      <c r="A60" t="s">
        <v>8494</v>
      </c>
      <c r="B60" t="s">
        <v>8495</v>
      </c>
      <c r="C60" t="s">
        <v>4425</v>
      </c>
      <c r="D60" t="s">
        <v>13410</v>
      </c>
      <c r="E60" t="s">
        <v>13119</v>
      </c>
      <c r="F60" t="s">
        <v>13120</v>
      </c>
      <c r="G60" t="s">
        <v>13141</v>
      </c>
      <c r="J60"/>
      <c r="K60" s="8">
        <v>849</v>
      </c>
      <c r="L60" s="8" t="str">
        <f t="shared" si="0"/>
        <v>&gt;₹500</v>
      </c>
      <c r="M60" s="8">
        <v>2490</v>
      </c>
      <c r="N60" s="1">
        <v>0.66</v>
      </c>
      <c r="O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0" s="1" t="str">
        <f t="shared" si="1"/>
        <v>YES</v>
      </c>
      <c r="Q60">
        <v>4.2</v>
      </c>
      <c r="R60" s="4">
        <v>91188</v>
      </c>
      <c r="S60" s="4">
        <f t="shared" si="2"/>
        <v>227058120</v>
      </c>
      <c r="T60" s="4">
        <f>AVERAGE(Table1[[#This Row],[rating]]) + (Table1[[#This Row],[rating_count]]/1000)</f>
        <v>95.388000000000005</v>
      </c>
      <c r="U60" t="s">
        <v>8496</v>
      </c>
      <c r="V60" t="s">
        <v>8497</v>
      </c>
      <c r="W60" t="s">
        <v>8498</v>
      </c>
      <c r="X60" t="s">
        <v>8499</v>
      </c>
      <c r="Y60" t="s">
        <v>8500</v>
      </c>
      <c r="Z60" t="s">
        <v>8501</v>
      </c>
      <c r="AA60" t="s">
        <v>8502</v>
      </c>
      <c r="AB60" t="s">
        <v>8503</v>
      </c>
    </row>
    <row r="61" spans="1:28" x14ac:dyDescent="0.25">
      <c r="A61" t="s">
        <v>5871</v>
      </c>
      <c r="B61" t="s">
        <v>5872</v>
      </c>
      <c r="C61" t="s">
        <v>3066</v>
      </c>
      <c r="D61" t="s">
        <v>13410</v>
      </c>
      <c r="E61" t="s">
        <v>13119</v>
      </c>
      <c r="F61" t="s">
        <v>13120</v>
      </c>
      <c r="G61" t="s">
        <v>13121</v>
      </c>
      <c r="J61"/>
      <c r="K61" s="8">
        <v>1499</v>
      </c>
      <c r="L61" s="8" t="str">
        <f t="shared" si="0"/>
        <v>&gt;₹500</v>
      </c>
      <c r="M61" s="8">
        <v>2999</v>
      </c>
      <c r="N61" s="1">
        <v>0.5</v>
      </c>
      <c r="O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1" s="1" t="str">
        <f t="shared" si="1"/>
        <v>YES</v>
      </c>
      <c r="Q61">
        <v>3.7</v>
      </c>
      <c r="R61" s="4">
        <v>87798</v>
      </c>
      <c r="S61" s="4">
        <f t="shared" si="2"/>
        <v>263306202</v>
      </c>
      <c r="T61" s="4">
        <f>AVERAGE(Table1[[#This Row],[rating]]) + (Table1[[#This Row],[rating_count]]/1000)</f>
        <v>91.498000000000005</v>
      </c>
      <c r="U61" t="s">
        <v>5873</v>
      </c>
      <c r="V61" t="s">
        <v>5874</v>
      </c>
      <c r="W61" t="s">
        <v>5875</v>
      </c>
      <c r="X61" t="s">
        <v>5876</v>
      </c>
      <c r="Y61" t="s">
        <v>5877</v>
      </c>
      <c r="Z61" t="s">
        <v>5878</v>
      </c>
      <c r="AA61" t="s">
        <v>5879</v>
      </c>
      <c r="AB61" t="s">
        <v>5880</v>
      </c>
    </row>
    <row r="62" spans="1:28" x14ac:dyDescent="0.25">
      <c r="A62" t="s">
        <v>3578</v>
      </c>
      <c r="B62" t="s">
        <v>3579</v>
      </c>
      <c r="C62" t="s">
        <v>3066</v>
      </c>
      <c r="D62" t="s">
        <v>13410</v>
      </c>
      <c r="E62" t="s">
        <v>13119</v>
      </c>
      <c r="F62" t="s">
        <v>13120</v>
      </c>
      <c r="G62" t="s">
        <v>13121</v>
      </c>
      <c r="J62"/>
      <c r="K62" s="8">
        <v>599</v>
      </c>
      <c r="L62" s="8" t="str">
        <f t="shared" si="0"/>
        <v>&gt;₹500</v>
      </c>
      <c r="M62" s="8">
        <v>1800</v>
      </c>
      <c r="N62" s="1">
        <v>0.67</v>
      </c>
      <c r="O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2" s="1" t="str">
        <f t="shared" si="1"/>
        <v>YES</v>
      </c>
      <c r="Q62">
        <v>3.5</v>
      </c>
      <c r="R62" s="4">
        <v>83996</v>
      </c>
      <c r="S62" s="4">
        <f t="shared" si="2"/>
        <v>151192800</v>
      </c>
      <c r="T62" s="4">
        <f>AVERAGE(Table1[[#This Row],[rating]]) + (Table1[[#This Row],[rating_count]]/1000)</f>
        <v>87.495999999999995</v>
      </c>
      <c r="U62" t="s">
        <v>3580</v>
      </c>
      <c r="V62" t="s">
        <v>3581</v>
      </c>
      <c r="W62" t="s">
        <v>3582</v>
      </c>
      <c r="X62" t="s">
        <v>3583</v>
      </c>
      <c r="Y62" t="s">
        <v>3584</v>
      </c>
      <c r="Z62" t="s">
        <v>3585</v>
      </c>
      <c r="AA62" t="s">
        <v>3586</v>
      </c>
      <c r="AB62" t="s">
        <v>3587</v>
      </c>
    </row>
    <row r="63" spans="1:28" x14ac:dyDescent="0.25">
      <c r="A63" t="s">
        <v>6302</v>
      </c>
      <c r="B63" t="s">
        <v>6303</v>
      </c>
      <c r="C63" t="s">
        <v>4834</v>
      </c>
      <c r="D63" t="s">
        <v>13412</v>
      </c>
      <c r="E63" t="s">
        <v>13146</v>
      </c>
      <c r="F63" t="s">
        <v>13147</v>
      </c>
      <c r="J63"/>
      <c r="K63" s="8">
        <v>729</v>
      </c>
      <c r="L63" s="8" t="str">
        <f t="shared" si="0"/>
        <v>&gt;₹500</v>
      </c>
      <c r="M63" s="8">
        <v>1650</v>
      </c>
      <c r="N63" s="1">
        <v>0.56000000000000005</v>
      </c>
      <c r="O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3" s="1" t="str">
        <f t="shared" si="1"/>
        <v>YES</v>
      </c>
      <c r="Q63">
        <v>4.3</v>
      </c>
      <c r="R63" s="4">
        <v>82356</v>
      </c>
      <c r="S63" s="4">
        <f t="shared" si="2"/>
        <v>135887400</v>
      </c>
      <c r="T63" s="4">
        <f>AVERAGE(Table1[[#This Row],[rating]]) + (Table1[[#This Row],[rating_count]]/1000)</f>
        <v>86.655999999999992</v>
      </c>
      <c r="U63" t="s">
        <v>6304</v>
      </c>
      <c r="V63" t="s">
        <v>6305</v>
      </c>
      <c r="W63" t="s">
        <v>6306</v>
      </c>
      <c r="X63" t="s">
        <v>6307</v>
      </c>
      <c r="Y63" t="s">
        <v>6308</v>
      </c>
      <c r="Z63" t="s">
        <v>6309</v>
      </c>
      <c r="AA63" t="s">
        <v>6310</v>
      </c>
      <c r="AB63" t="s">
        <v>6311</v>
      </c>
    </row>
    <row r="64" spans="1:28" x14ac:dyDescent="0.25">
      <c r="A64" t="s">
        <v>4994</v>
      </c>
      <c r="B64" t="s">
        <v>4995</v>
      </c>
      <c r="C64" t="s">
        <v>3066</v>
      </c>
      <c r="D64" t="s">
        <v>13410</v>
      </c>
      <c r="E64" t="s">
        <v>13119</v>
      </c>
      <c r="F64" t="s">
        <v>13120</v>
      </c>
      <c r="G64" t="s">
        <v>13121</v>
      </c>
      <c r="J64"/>
      <c r="K64" s="8">
        <v>329</v>
      </c>
      <c r="L64" s="8" t="str">
        <f t="shared" si="0"/>
        <v>₹200–₹500</v>
      </c>
      <c r="M64" s="8">
        <v>999</v>
      </c>
      <c r="N64" s="1">
        <v>0.67</v>
      </c>
      <c r="O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4" s="1" t="str">
        <f t="shared" si="1"/>
        <v>YES</v>
      </c>
      <c r="Q64">
        <v>3.9</v>
      </c>
      <c r="R64" s="4">
        <v>77027</v>
      </c>
      <c r="S64" s="4">
        <f t="shared" si="2"/>
        <v>76949973</v>
      </c>
      <c r="T64" s="4">
        <f>AVERAGE(Table1[[#This Row],[rating]]) + (Table1[[#This Row],[rating_count]]/1000)</f>
        <v>80.927000000000007</v>
      </c>
      <c r="U64" t="s">
        <v>4996</v>
      </c>
      <c r="V64" t="s">
        <v>4997</v>
      </c>
      <c r="W64" t="s">
        <v>4998</v>
      </c>
      <c r="X64" t="s">
        <v>4999</v>
      </c>
      <c r="Y64" t="s">
        <v>5000</v>
      </c>
      <c r="Z64" t="s">
        <v>5001</v>
      </c>
      <c r="AA64" t="s">
        <v>5002</v>
      </c>
      <c r="AB64" t="s">
        <v>5003</v>
      </c>
    </row>
    <row r="65" spans="1:28" x14ac:dyDescent="0.25">
      <c r="A65" t="s">
        <v>7619</v>
      </c>
      <c r="B65" t="s">
        <v>7620</v>
      </c>
      <c r="C65" t="s">
        <v>3066</v>
      </c>
      <c r="D65" t="s">
        <v>13410</v>
      </c>
      <c r="E65" t="s">
        <v>13119</v>
      </c>
      <c r="F65" t="s">
        <v>13120</v>
      </c>
      <c r="G65" t="s">
        <v>13121</v>
      </c>
      <c r="J65"/>
      <c r="K65" s="8">
        <v>399</v>
      </c>
      <c r="L65" s="8" t="str">
        <f t="shared" si="0"/>
        <v>₹200–₹500</v>
      </c>
      <c r="M65" s="8">
        <v>1290</v>
      </c>
      <c r="N65" s="1">
        <v>0.69</v>
      </c>
      <c r="O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5" s="1" t="str">
        <f t="shared" si="1"/>
        <v>YES</v>
      </c>
      <c r="Q65">
        <v>4.2</v>
      </c>
      <c r="R65" s="4">
        <v>76042</v>
      </c>
      <c r="S65" s="4">
        <f t="shared" si="2"/>
        <v>98094180</v>
      </c>
      <c r="T65" s="4">
        <f>AVERAGE(Table1[[#This Row],[rating]]) + (Table1[[#This Row],[rating_count]]/1000)</f>
        <v>80.242000000000004</v>
      </c>
      <c r="U65" t="s">
        <v>7621</v>
      </c>
      <c r="V65" t="s">
        <v>7622</v>
      </c>
      <c r="W65" t="s">
        <v>7623</v>
      </c>
      <c r="X65" t="s">
        <v>7624</v>
      </c>
      <c r="Y65" t="s">
        <v>7625</v>
      </c>
      <c r="Z65" t="s">
        <v>7626</v>
      </c>
      <c r="AA65" t="s">
        <v>7627</v>
      </c>
      <c r="AB65" t="s">
        <v>7628</v>
      </c>
    </row>
    <row r="66" spans="1:28" x14ac:dyDescent="0.25">
      <c r="A66" t="s">
        <v>1873</v>
      </c>
      <c r="B66" t="s">
        <v>1874</v>
      </c>
      <c r="C66" t="s">
        <v>18</v>
      </c>
      <c r="D66" t="s">
        <v>13412</v>
      </c>
      <c r="E66" t="s">
        <v>13075</v>
      </c>
      <c r="F66" t="s">
        <v>13076</v>
      </c>
      <c r="G66" t="s">
        <v>13077</v>
      </c>
      <c r="H66" t="s">
        <v>13078</v>
      </c>
      <c r="J66"/>
      <c r="K66" s="8">
        <v>299</v>
      </c>
      <c r="L66" s="8" t="str">
        <f t="shared" ref="L66:L129" si="3">IF(K66&lt;200,"&lt;₹200",IF(OR(K66=200,K66&lt;=500),"₹200–₹500", "&gt;₹500"))</f>
        <v>₹200–₹500</v>
      </c>
      <c r="M66" s="8">
        <v>800</v>
      </c>
      <c r="N66" s="1">
        <v>0.63</v>
      </c>
      <c r="O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6" s="1" t="str">
        <f t="shared" ref="P66:P129" si="4">IF(N66&gt;=50%,"YES","NO")</f>
        <v>YES</v>
      </c>
      <c r="Q66">
        <v>4.5</v>
      </c>
      <c r="R66" s="4">
        <v>74977</v>
      </c>
      <c r="S66" s="4">
        <f t="shared" ref="S66:S129" si="5">M66*R66</f>
        <v>59981600</v>
      </c>
      <c r="T66" s="4">
        <f>AVERAGE(Table1[[#This Row],[rating]]) + (Table1[[#This Row],[rating_count]]/1000)</f>
        <v>79.477000000000004</v>
      </c>
      <c r="U66" t="s">
        <v>1875</v>
      </c>
      <c r="V66" t="s">
        <v>305</v>
      </c>
      <c r="W66" t="s">
        <v>306</v>
      </c>
      <c r="X66" t="s">
        <v>307</v>
      </c>
      <c r="Y66" t="s">
        <v>308</v>
      </c>
      <c r="Z66" t="s">
        <v>309</v>
      </c>
      <c r="AA66" t="s">
        <v>1876</v>
      </c>
      <c r="AB66" t="s">
        <v>1877</v>
      </c>
    </row>
    <row r="67" spans="1:28" x14ac:dyDescent="0.25">
      <c r="A67" t="s">
        <v>302</v>
      </c>
      <c r="B67" t="s">
        <v>303</v>
      </c>
      <c r="C67" t="s">
        <v>18</v>
      </c>
      <c r="D67" t="s">
        <v>13412</v>
      </c>
      <c r="E67" t="s">
        <v>13075</v>
      </c>
      <c r="F67" t="s">
        <v>13076</v>
      </c>
      <c r="G67" t="s">
        <v>13077</v>
      </c>
      <c r="H67" t="s">
        <v>13078</v>
      </c>
      <c r="J67"/>
      <c r="K67" s="8">
        <v>199</v>
      </c>
      <c r="L67" s="8" t="str">
        <f t="shared" si="3"/>
        <v>&lt;₹200</v>
      </c>
      <c r="M67" s="8">
        <v>750</v>
      </c>
      <c r="N67" s="1">
        <v>0.73</v>
      </c>
      <c r="O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67" s="1" t="str">
        <f t="shared" si="4"/>
        <v>YES</v>
      </c>
      <c r="Q67">
        <v>4.5</v>
      </c>
      <c r="R67" s="4">
        <v>74976</v>
      </c>
      <c r="S67" s="4">
        <f t="shared" si="5"/>
        <v>56232000</v>
      </c>
      <c r="T67" s="4">
        <f>AVERAGE(Table1[[#This Row],[rating]]) + (Table1[[#This Row],[rating_count]]/1000)</f>
        <v>79.475999999999999</v>
      </c>
      <c r="U67" t="s">
        <v>304</v>
      </c>
      <c r="V67" t="s">
        <v>305</v>
      </c>
      <c r="W67" t="s">
        <v>306</v>
      </c>
      <c r="X67" t="s">
        <v>307</v>
      </c>
      <c r="Y67" t="s">
        <v>308</v>
      </c>
      <c r="Z67" t="s">
        <v>309</v>
      </c>
      <c r="AA67" t="s">
        <v>310</v>
      </c>
      <c r="AB67" t="s">
        <v>311</v>
      </c>
    </row>
    <row r="68" spans="1:28" x14ac:dyDescent="0.25">
      <c r="A68" t="s">
        <v>6565</v>
      </c>
      <c r="B68" t="s">
        <v>6566</v>
      </c>
      <c r="C68" t="s">
        <v>5122</v>
      </c>
      <c r="D68" t="s">
        <v>13412</v>
      </c>
      <c r="E68" t="s">
        <v>13146</v>
      </c>
      <c r="F68" t="s">
        <v>13168</v>
      </c>
      <c r="J68"/>
      <c r="K68" s="8">
        <v>5599</v>
      </c>
      <c r="L68" s="8" t="str">
        <f t="shared" si="3"/>
        <v>&gt;₹500</v>
      </c>
      <c r="M68" s="8">
        <v>7350</v>
      </c>
      <c r="N68" s="1">
        <v>0.24</v>
      </c>
      <c r="O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8" s="1" t="str">
        <f t="shared" si="4"/>
        <v>NO</v>
      </c>
      <c r="Q68">
        <v>4.4000000000000004</v>
      </c>
      <c r="R68" s="4">
        <v>73005</v>
      </c>
      <c r="S68" s="4">
        <f t="shared" si="5"/>
        <v>536586750</v>
      </c>
      <c r="T68" s="4">
        <f>AVERAGE(Table1[[#This Row],[rating]]) + (Table1[[#This Row],[rating_count]]/1000)</f>
        <v>77.405000000000001</v>
      </c>
      <c r="U68" t="s">
        <v>6567</v>
      </c>
      <c r="V68" t="s">
        <v>6568</v>
      </c>
      <c r="W68" t="s">
        <v>6569</v>
      </c>
      <c r="X68" t="s">
        <v>6570</v>
      </c>
      <c r="Y68" t="s">
        <v>6571</v>
      </c>
      <c r="Z68" t="s">
        <v>6572</v>
      </c>
      <c r="AA68" t="s">
        <v>6573</v>
      </c>
      <c r="AB68" t="s">
        <v>6574</v>
      </c>
    </row>
    <row r="69" spans="1:28" x14ac:dyDescent="0.25">
      <c r="A69" t="s">
        <v>7774</v>
      </c>
      <c r="B69" t="s">
        <v>7775</v>
      </c>
      <c r="C69" t="s">
        <v>3066</v>
      </c>
      <c r="D69" t="s">
        <v>13410</v>
      </c>
      <c r="E69" t="s">
        <v>13119</v>
      </c>
      <c r="F69" t="s">
        <v>13120</v>
      </c>
      <c r="G69" t="s">
        <v>13121</v>
      </c>
      <c r="J69"/>
      <c r="K69" s="8">
        <v>1679</v>
      </c>
      <c r="L69" s="8" t="str">
        <f t="shared" si="3"/>
        <v>&gt;₹500</v>
      </c>
      <c r="M69" s="8">
        <v>1999</v>
      </c>
      <c r="N69" s="1">
        <v>0.16</v>
      </c>
      <c r="O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69" s="1" t="str">
        <f t="shared" si="4"/>
        <v>NO</v>
      </c>
      <c r="Q69">
        <v>4.0999999999999996</v>
      </c>
      <c r="R69" s="4">
        <v>72563</v>
      </c>
      <c r="S69" s="4">
        <f t="shared" si="5"/>
        <v>145053437</v>
      </c>
      <c r="T69" s="4">
        <f>AVERAGE(Table1[[#This Row],[rating]]) + (Table1[[#This Row],[rating_count]]/1000)</f>
        <v>76.662999999999997</v>
      </c>
      <c r="U69" t="s">
        <v>7776</v>
      </c>
      <c r="V69" t="s">
        <v>7777</v>
      </c>
      <c r="W69" t="s">
        <v>7778</v>
      </c>
      <c r="X69" t="s">
        <v>7779</v>
      </c>
      <c r="Y69" t="s">
        <v>7780</v>
      </c>
      <c r="Z69" t="s">
        <v>7781</v>
      </c>
      <c r="AA69" t="s">
        <v>7782</v>
      </c>
      <c r="AB69" t="s">
        <v>7783</v>
      </c>
    </row>
    <row r="70" spans="1:28" x14ac:dyDescent="0.25">
      <c r="A70" t="s">
        <v>6513</v>
      </c>
      <c r="B70" t="s">
        <v>6514</v>
      </c>
      <c r="C70" t="s">
        <v>6515</v>
      </c>
      <c r="D70" t="s">
        <v>13410</v>
      </c>
      <c r="E70" t="s">
        <v>13083</v>
      </c>
      <c r="F70" t="s">
        <v>13116</v>
      </c>
      <c r="G70" t="s">
        <v>13227</v>
      </c>
      <c r="J70"/>
      <c r="K70" s="8">
        <v>449</v>
      </c>
      <c r="L70" s="8" t="str">
        <f t="shared" si="3"/>
        <v>₹200–₹500</v>
      </c>
      <c r="M70" s="8">
        <v>800</v>
      </c>
      <c r="N70" s="1">
        <v>0.44</v>
      </c>
      <c r="O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0" s="1" t="str">
        <f t="shared" si="4"/>
        <v>NO</v>
      </c>
      <c r="Q70">
        <v>4.4000000000000004</v>
      </c>
      <c r="R70" s="4">
        <v>69585</v>
      </c>
      <c r="S70" s="4">
        <f t="shared" si="5"/>
        <v>55668000</v>
      </c>
      <c r="T70" s="4">
        <f>AVERAGE(Table1[[#This Row],[rating]]) + (Table1[[#This Row],[rating_count]]/1000)</f>
        <v>73.984999999999999</v>
      </c>
      <c r="U70" t="s">
        <v>6516</v>
      </c>
      <c r="V70" t="s">
        <v>6517</v>
      </c>
      <c r="W70" t="s">
        <v>6518</v>
      </c>
      <c r="X70" t="s">
        <v>6519</v>
      </c>
      <c r="Y70" t="s">
        <v>6520</v>
      </c>
      <c r="Z70" t="s">
        <v>6521</v>
      </c>
      <c r="AA70" t="s">
        <v>6522</v>
      </c>
      <c r="AB70" t="s">
        <v>6523</v>
      </c>
    </row>
    <row r="71" spans="1:28" x14ac:dyDescent="0.25">
      <c r="A71" t="s">
        <v>1171</v>
      </c>
      <c r="B71" t="s">
        <v>1172</v>
      </c>
      <c r="C71" t="s">
        <v>1173</v>
      </c>
      <c r="D71" t="s">
        <v>13410</v>
      </c>
      <c r="E71" t="s">
        <v>13082</v>
      </c>
      <c r="F71" t="s">
        <v>13083</v>
      </c>
      <c r="G71" t="s">
        <v>13077</v>
      </c>
      <c r="H71" t="s">
        <v>13091</v>
      </c>
      <c r="J71"/>
      <c r="K71" s="8">
        <v>489</v>
      </c>
      <c r="L71" s="8" t="str">
        <f t="shared" si="3"/>
        <v>₹200–₹500</v>
      </c>
      <c r="M71" s="8">
        <v>1200</v>
      </c>
      <c r="N71" s="1">
        <v>0.59</v>
      </c>
      <c r="O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1" s="1" t="str">
        <f t="shared" si="4"/>
        <v>YES</v>
      </c>
      <c r="Q71">
        <v>4.4000000000000004</v>
      </c>
      <c r="R71" s="4">
        <v>69538</v>
      </c>
      <c r="S71" s="4">
        <f t="shared" si="5"/>
        <v>83445600</v>
      </c>
      <c r="T71" s="4">
        <f>AVERAGE(Table1[[#This Row],[rating]]) + (Table1[[#This Row],[rating_count]]/1000)</f>
        <v>73.938000000000002</v>
      </c>
      <c r="U71" t="s">
        <v>1174</v>
      </c>
      <c r="V71" t="s">
        <v>1175</v>
      </c>
      <c r="W71" t="s">
        <v>1176</v>
      </c>
      <c r="X71" t="s">
        <v>1177</v>
      </c>
      <c r="Y71" t="s">
        <v>1178</v>
      </c>
      <c r="Z71" t="s">
        <v>1179</v>
      </c>
      <c r="AA71" t="s">
        <v>1180</v>
      </c>
      <c r="AB71" t="s">
        <v>1181</v>
      </c>
    </row>
    <row r="72" spans="1:28" x14ac:dyDescent="0.25">
      <c r="A72" t="s">
        <v>3421</v>
      </c>
      <c r="B72" t="s">
        <v>3422</v>
      </c>
      <c r="C72" t="s">
        <v>2948</v>
      </c>
      <c r="D72" t="s">
        <v>13410</v>
      </c>
      <c r="E72" t="s">
        <v>13108</v>
      </c>
      <c r="F72" t="s">
        <v>13109</v>
      </c>
      <c r="J72"/>
      <c r="K72" s="8">
        <v>2299</v>
      </c>
      <c r="L72" s="8" t="str">
        <f t="shared" si="3"/>
        <v>&gt;₹500</v>
      </c>
      <c r="M72" s="8">
        <v>7990</v>
      </c>
      <c r="N72" s="1">
        <v>0.71</v>
      </c>
      <c r="O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2" s="1" t="str">
        <f t="shared" si="4"/>
        <v>YES</v>
      </c>
      <c r="Q72">
        <v>4.2</v>
      </c>
      <c r="R72" s="4">
        <v>69622</v>
      </c>
      <c r="S72" s="4">
        <f t="shared" si="5"/>
        <v>556279780</v>
      </c>
      <c r="T72" s="4">
        <f>AVERAGE(Table1[[#This Row],[rating]]) + (Table1[[#This Row],[rating_count]]/1000)</f>
        <v>73.822000000000003</v>
      </c>
      <c r="U72" t="s">
        <v>3423</v>
      </c>
      <c r="V72" t="s">
        <v>3424</v>
      </c>
      <c r="W72" t="s">
        <v>3425</v>
      </c>
      <c r="X72" t="s">
        <v>3426</v>
      </c>
      <c r="Y72" t="s">
        <v>3427</v>
      </c>
      <c r="Z72" t="s">
        <v>3428</v>
      </c>
      <c r="AA72" t="s">
        <v>3429</v>
      </c>
      <c r="AB72" t="s">
        <v>3430</v>
      </c>
    </row>
    <row r="73" spans="1:28" x14ac:dyDescent="0.25">
      <c r="A73" t="s">
        <v>6220</v>
      </c>
      <c r="B73" t="s">
        <v>6221</v>
      </c>
      <c r="C73" t="s">
        <v>5443</v>
      </c>
      <c r="D73" t="s">
        <v>13412</v>
      </c>
      <c r="E73" t="s">
        <v>13079</v>
      </c>
      <c r="F73" t="s">
        <v>13191</v>
      </c>
      <c r="J73"/>
      <c r="K73" s="8">
        <v>1529</v>
      </c>
      <c r="L73" s="8" t="str">
        <f t="shared" si="3"/>
        <v>&gt;₹500</v>
      </c>
      <c r="M73" s="8">
        <v>2399</v>
      </c>
      <c r="N73" s="1">
        <v>0.36</v>
      </c>
      <c r="O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3" s="1" t="str">
        <f t="shared" si="4"/>
        <v>NO</v>
      </c>
      <c r="Q73">
        <v>4.3</v>
      </c>
      <c r="R73" s="4">
        <v>68409</v>
      </c>
      <c r="S73" s="4">
        <f t="shared" si="5"/>
        <v>164113191</v>
      </c>
      <c r="T73" s="4">
        <f>AVERAGE(Table1[[#This Row],[rating]]) + (Table1[[#This Row],[rating_count]]/1000)</f>
        <v>72.709000000000003</v>
      </c>
      <c r="U73" t="s">
        <v>6222</v>
      </c>
      <c r="V73" t="s">
        <v>6223</v>
      </c>
      <c r="W73" t="s">
        <v>6224</v>
      </c>
      <c r="X73" t="s">
        <v>6225</v>
      </c>
      <c r="Y73" t="s">
        <v>6226</v>
      </c>
      <c r="Z73" t="s">
        <v>6227</v>
      </c>
      <c r="AA73" t="s">
        <v>6228</v>
      </c>
      <c r="AB73" t="s">
        <v>6229</v>
      </c>
    </row>
    <row r="74" spans="1:28" x14ac:dyDescent="0.25">
      <c r="A74" t="s">
        <v>5032</v>
      </c>
      <c r="B74" t="s">
        <v>5033</v>
      </c>
      <c r="C74" t="s">
        <v>5034</v>
      </c>
      <c r="D74" t="s">
        <v>13413</v>
      </c>
      <c r="E74" t="s">
        <v>13154</v>
      </c>
      <c r="F74" t="s">
        <v>13155</v>
      </c>
      <c r="J74"/>
      <c r="K74" s="8">
        <v>798</v>
      </c>
      <c r="L74" s="8" t="str">
        <f t="shared" si="3"/>
        <v>&gt;₹500</v>
      </c>
      <c r="M74" s="8">
        <v>1995</v>
      </c>
      <c r="N74" s="1">
        <v>0.6</v>
      </c>
      <c r="O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4" s="1" t="str">
        <f t="shared" si="4"/>
        <v>YES</v>
      </c>
      <c r="Q74">
        <v>4</v>
      </c>
      <c r="R74" s="4">
        <v>68664</v>
      </c>
      <c r="S74" s="4">
        <f t="shared" si="5"/>
        <v>136984680</v>
      </c>
      <c r="T74" s="4">
        <f>AVERAGE(Table1[[#This Row],[rating]]) + (Table1[[#This Row],[rating_count]]/1000)</f>
        <v>72.664000000000001</v>
      </c>
      <c r="U74" t="s">
        <v>5035</v>
      </c>
      <c r="V74" t="s">
        <v>5036</v>
      </c>
      <c r="W74" t="s">
        <v>5037</v>
      </c>
      <c r="X74" t="s">
        <v>5038</v>
      </c>
      <c r="Y74" t="s">
        <v>5039</v>
      </c>
      <c r="Z74" t="s">
        <v>5040</v>
      </c>
      <c r="AA74" t="s">
        <v>5041</v>
      </c>
      <c r="AB74" t="s">
        <v>5042</v>
      </c>
    </row>
    <row r="75" spans="1:28" x14ac:dyDescent="0.25">
      <c r="A75" t="s">
        <v>3786</v>
      </c>
      <c r="B75" t="s">
        <v>3787</v>
      </c>
      <c r="C75" t="s">
        <v>2948</v>
      </c>
      <c r="D75" t="s">
        <v>13410</v>
      </c>
      <c r="E75" t="s">
        <v>13108</v>
      </c>
      <c r="F75" t="s">
        <v>13109</v>
      </c>
      <c r="J75"/>
      <c r="K75" s="8">
        <v>1599</v>
      </c>
      <c r="L75" s="8" t="str">
        <f t="shared" si="3"/>
        <v>&gt;₹500</v>
      </c>
      <c r="M75" s="8">
        <v>4999</v>
      </c>
      <c r="N75" s="1">
        <v>0.68</v>
      </c>
      <c r="O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75" s="1" t="str">
        <f t="shared" si="4"/>
        <v>YES</v>
      </c>
      <c r="Q75">
        <v>4</v>
      </c>
      <c r="R75" s="4">
        <v>67950</v>
      </c>
      <c r="S75" s="4">
        <f t="shared" si="5"/>
        <v>339682050</v>
      </c>
      <c r="T75" s="4">
        <f>AVERAGE(Table1[[#This Row],[rating]]) + (Table1[[#This Row],[rating_count]]/1000)</f>
        <v>71.95</v>
      </c>
      <c r="U75" t="s">
        <v>3788</v>
      </c>
      <c r="V75" t="s">
        <v>3789</v>
      </c>
      <c r="W75" t="s">
        <v>3790</v>
      </c>
      <c r="X75" t="s">
        <v>3791</v>
      </c>
      <c r="Y75" t="s">
        <v>3792</v>
      </c>
      <c r="Z75" t="s">
        <v>3793</v>
      </c>
      <c r="AA75" t="s">
        <v>3794</v>
      </c>
      <c r="AB75" t="s">
        <v>3795</v>
      </c>
    </row>
    <row r="76" spans="1:28" x14ac:dyDescent="0.25">
      <c r="A76" t="s">
        <v>4203</v>
      </c>
      <c r="B76" t="s">
        <v>4204</v>
      </c>
      <c r="C76" t="s">
        <v>3024</v>
      </c>
      <c r="D76" t="s">
        <v>13410</v>
      </c>
      <c r="E76" t="s">
        <v>13083</v>
      </c>
      <c r="F76" t="s">
        <v>13116</v>
      </c>
      <c r="G76" t="s">
        <v>13117</v>
      </c>
      <c r="J76"/>
      <c r="K76" s="8">
        <v>1989</v>
      </c>
      <c r="L76" s="8" t="str">
        <f t="shared" si="3"/>
        <v>&gt;₹500</v>
      </c>
      <c r="M76" s="8">
        <v>3500</v>
      </c>
      <c r="N76" s="1">
        <v>0.43</v>
      </c>
      <c r="O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6" s="1" t="str">
        <f t="shared" si="4"/>
        <v>NO</v>
      </c>
      <c r="Q76">
        <v>4.4000000000000004</v>
      </c>
      <c r="R76" s="4">
        <v>67260</v>
      </c>
      <c r="S76" s="4">
        <f t="shared" si="5"/>
        <v>235410000</v>
      </c>
      <c r="T76" s="4">
        <f>AVERAGE(Table1[[#This Row],[rating]]) + (Table1[[#This Row],[rating_count]]/1000)</f>
        <v>71.660000000000011</v>
      </c>
      <c r="U76" t="s">
        <v>4205</v>
      </c>
      <c r="V76" t="s">
        <v>3026</v>
      </c>
      <c r="W76" t="s">
        <v>3027</v>
      </c>
      <c r="X76" t="s">
        <v>3028</v>
      </c>
      <c r="Y76" t="s">
        <v>3029</v>
      </c>
      <c r="Z76" t="s">
        <v>3030</v>
      </c>
      <c r="AA76" t="s">
        <v>4206</v>
      </c>
      <c r="AB76" t="s">
        <v>4207</v>
      </c>
    </row>
    <row r="77" spans="1:28" x14ac:dyDescent="0.25">
      <c r="A77" t="s">
        <v>4434</v>
      </c>
      <c r="B77" t="s">
        <v>4435</v>
      </c>
      <c r="C77" t="s">
        <v>3024</v>
      </c>
      <c r="D77" t="s">
        <v>13410</v>
      </c>
      <c r="E77" t="s">
        <v>13083</v>
      </c>
      <c r="F77" t="s">
        <v>13116</v>
      </c>
      <c r="G77" t="s">
        <v>13117</v>
      </c>
      <c r="J77"/>
      <c r="K77" s="8">
        <v>649</v>
      </c>
      <c r="L77" s="8" t="str">
        <f t="shared" si="3"/>
        <v>&gt;₹500</v>
      </c>
      <c r="M77" s="8">
        <v>2400</v>
      </c>
      <c r="N77" s="1">
        <v>0.73</v>
      </c>
      <c r="O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7" s="1" t="str">
        <f t="shared" si="4"/>
        <v>YES</v>
      </c>
      <c r="Q77">
        <v>4.4000000000000004</v>
      </c>
      <c r="R77" s="4">
        <v>67260</v>
      </c>
      <c r="S77" s="4">
        <f t="shared" si="5"/>
        <v>161424000</v>
      </c>
      <c r="T77" s="4">
        <f>AVERAGE(Table1[[#This Row],[rating]]) + (Table1[[#This Row],[rating_count]]/1000)</f>
        <v>71.660000000000011</v>
      </c>
      <c r="U77" t="s">
        <v>4436</v>
      </c>
      <c r="V77" t="s">
        <v>3026</v>
      </c>
      <c r="W77" t="s">
        <v>3027</v>
      </c>
      <c r="X77" t="s">
        <v>3028</v>
      </c>
      <c r="Y77" t="s">
        <v>3029</v>
      </c>
      <c r="Z77" t="s">
        <v>3030</v>
      </c>
      <c r="AA77" t="s">
        <v>3031</v>
      </c>
      <c r="AB77" t="s">
        <v>4437</v>
      </c>
    </row>
    <row r="78" spans="1:28" x14ac:dyDescent="0.25">
      <c r="A78" t="s">
        <v>3022</v>
      </c>
      <c r="B78" t="s">
        <v>3023</v>
      </c>
      <c r="C78" t="s">
        <v>3024</v>
      </c>
      <c r="D78" t="s">
        <v>13410</v>
      </c>
      <c r="E78" t="s">
        <v>13083</v>
      </c>
      <c r="F78" t="s">
        <v>13116</v>
      </c>
      <c r="G78" t="s">
        <v>13117</v>
      </c>
      <c r="J78"/>
      <c r="K78" s="8">
        <v>569</v>
      </c>
      <c r="L78" s="8" t="str">
        <f t="shared" si="3"/>
        <v>&gt;₹500</v>
      </c>
      <c r="M78" s="8">
        <v>1000</v>
      </c>
      <c r="N78" s="1">
        <v>0.43</v>
      </c>
      <c r="O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8" s="1" t="str">
        <f t="shared" si="4"/>
        <v>NO</v>
      </c>
      <c r="Q78">
        <v>4.4000000000000004</v>
      </c>
      <c r="R78" s="4">
        <v>67259</v>
      </c>
      <c r="S78" s="4">
        <f t="shared" si="5"/>
        <v>67259000</v>
      </c>
      <c r="T78" s="4">
        <f>AVERAGE(Table1[[#This Row],[rating]]) + (Table1[[#This Row],[rating_count]]/1000)</f>
        <v>71.659000000000006</v>
      </c>
      <c r="U78" t="s">
        <v>3025</v>
      </c>
      <c r="V78" t="s">
        <v>3026</v>
      </c>
      <c r="W78" t="s">
        <v>3027</v>
      </c>
      <c r="X78" t="s">
        <v>3028</v>
      </c>
      <c r="Y78" t="s">
        <v>3029</v>
      </c>
      <c r="Z78" t="s">
        <v>3030</v>
      </c>
      <c r="AA78" t="s">
        <v>3031</v>
      </c>
      <c r="AB78" t="s">
        <v>3032</v>
      </c>
    </row>
    <row r="79" spans="1:28" x14ac:dyDescent="0.25">
      <c r="A79" t="s">
        <v>3126</v>
      </c>
      <c r="B79" t="s">
        <v>3127</v>
      </c>
      <c r="C79" t="s">
        <v>3024</v>
      </c>
      <c r="D79" t="s">
        <v>13410</v>
      </c>
      <c r="E79" t="s">
        <v>13083</v>
      </c>
      <c r="F79" t="s">
        <v>13116</v>
      </c>
      <c r="G79" t="s">
        <v>13117</v>
      </c>
      <c r="J79"/>
      <c r="K79" s="8">
        <v>959</v>
      </c>
      <c r="L79" s="8" t="str">
        <f t="shared" si="3"/>
        <v>&gt;₹500</v>
      </c>
      <c r="M79" s="8">
        <v>1800</v>
      </c>
      <c r="N79" s="1">
        <v>0.47</v>
      </c>
      <c r="O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9" s="1" t="str">
        <f t="shared" si="4"/>
        <v>NO</v>
      </c>
      <c r="Q79">
        <v>4.4000000000000004</v>
      </c>
      <c r="R79" s="4">
        <v>67259</v>
      </c>
      <c r="S79" s="4">
        <f t="shared" si="5"/>
        <v>121066200</v>
      </c>
      <c r="T79" s="4">
        <f>AVERAGE(Table1[[#This Row],[rating]]) + (Table1[[#This Row],[rating_count]]/1000)</f>
        <v>71.659000000000006</v>
      </c>
      <c r="U79" t="s">
        <v>3025</v>
      </c>
      <c r="V79" t="s">
        <v>3026</v>
      </c>
      <c r="W79" t="s">
        <v>3027</v>
      </c>
      <c r="X79" t="s">
        <v>3028</v>
      </c>
      <c r="Y79" t="s">
        <v>3029</v>
      </c>
      <c r="Z79" t="s">
        <v>3030</v>
      </c>
      <c r="AA79" t="s">
        <v>3128</v>
      </c>
      <c r="AB79" t="s">
        <v>3129</v>
      </c>
    </row>
    <row r="80" spans="1:28" x14ac:dyDescent="0.25">
      <c r="A80" t="s">
        <v>3201</v>
      </c>
      <c r="B80" t="s">
        <v>3202</v>
      </c>
      <c r="C80" t="s">
        <v>3024</v>
      </c>
      <c r="D80" t="s">
        <v>13410</v>
      </c>
      <c r="E80" t="s">
        <v>13083</v>
      </c>
      <c r="F80" t="s">
        <v>13116</v>
      </c>
      <c r="G80" t="s">
        <v>13117</v>
      </c>
      <c r="J80"/>
      <c r="K80" s="8">
        <v>369</v>
      </c>
      <c r="L80" s="8" t="str">
        <f t="shared" si="3"/>
        <v>₹200–₹500</v>
      </c>
      <c r="M80" s="8">
        <v>700</v>
      </c>
      <c r="N80" s="1">
        <v>0.47</v>
      </c>
      <c r="O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0" s="1" t="str">
        <f t="shared" si="4"/>
        <v>NO</v>
      </c>
      <c r="Q80">
        <v>4.4000000000000004</v>
      </c>
      <c r="R80" s="4">
        <v>67259</v>
      </c>
      <c r="S80" s="4">
        <f t="shared" si="5"/>
        <v>47081300</v>
      </c>
      <c r="T80" s="4">
        <f>AVERAGE(Table1[[#This Row],[rating]]) + (Table1[[#This Row],[rating_count]]/1000)</f>
        <v>71.659000000000006</v>
      </c>
      <c r="U80" t="s">
        <v>3203</v>
      </c>
      <c r="V80" t="s">
        <v>3026</v>
      </c>
      <c r="W80" t="s">
        <v>3027</v>
      </c>
      <c r="X80" t="s">
        <v>3028</v>
      </c>
      <c r="Y80" t="s">
        <v>3029</v>
      </c>
      <c r="Z80" t="s">
        <v>3030</v>
      </c>
      <c r="AA80" t="s">
        <v>3204</v>
      </c>
      <c r="AB80" t="s">
        <v>3205</v>
      </c>
    </row>
    <row r="81" spans="1:28" x14ac:dyDescent="0.25">
      <c r="A81" t="s">
        <v>5848</v>
      </c>
      <c r="B81" t="s">
        <v>5849</v>
      </c>
      <c r="C81" t="s">
        <v>5515</v>
      </c>
      <c r="D81" t="s">
        <v>13410</v>
      </c>
      <c r="E81" t="s">
        <v>13092</v>
      </c>
      <c r="F81" t="s">
        <v>13105</v>
      </c>
      <c r="G81" t="s">
        <v>13193</v>
      </c>
      <c r="J81"/>
      <c r="K81" s="8">
        <v>549</v>
      </c>
      <c r="L81" s="8" t="str">
        <f t="shared" si="3"/>
        <v>&gt;₹500</v>
      </c>
      <c r="M81" s="8">
        <v>999</v>
      </c>
      <c r="N81" s="1">
        <v>0.45</v>
      </c>
      <c r="O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1" s="1" t="str">
        <f t="shared" si="4"/>
        <v>NO</v>
      </c>
      <c r="Q81">
        <v>3.9</v>
      </c>
      <c r="R81" s="4">
        <v>64705</v>
      </c>
      <c r="S81" s="4">
        <f t="shared" si="5"/>
        <v>64640295</v>
      </c>
      <c r="T81" s="4">
        <f>AVERAGE(Table1[[#This Row],[rating]]) + (Table1[[#This Row],[rating_count]]/1000)</f>
        <v>68.605000000000004</v>
      </c>
      <c r="U81" t="s">
        <v>5850</v>
      </c>
      <c r="V81" t="s">
        <v>5851</v>
      </c>
      <c r="W81" t="s">
        <v>5852</v>
      </c>
      <c r="X81" t="s">
        <v>5853</v>
      </c>
      <c r="Y81" t="s">
        <v>5854</v>
      </c>
      <c r="Z81" t="s">
        <v>5855</v>
      </c>
      <c r="AA81" t="s">
        <v>5856</v>
      </c>
      <c r="AB81" t="s">
        <v>5857</v>
      </c>
    </row>
    <row r="82" spans="1:28" x14ac:dyDescent="0.25">
      <c r="A82" t="s">
        <v>4960</v>
      </c>
      <c r="B82" t="s">
        <v>4961</v>
      </c>
      <c r="C82" t="s">
        <v>4834</v>
      </c>
      <c r="D82" t="s">
        <v>13412</v>
      </c>
      <c r="E82" t="s">
        <v>13146</v>
      </c>
      <c r="F82" t="s">
        <v>13147</v>
      </c>
      <c r="J82"/>
      <c r="K82" s="8">
        <v>475</v>
      </c>
      <c r="L82" s="8" t="str">
        <f t="shared" si="3"/>
        <v>₹200–₹500</v>
      </c>
      <c r="M82" s="8">
        <v>1500</v>
      </c>
      <c r="N82" s="1">
        <v>0.68</v>
      </c>
      <c r="O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2" s="1" t="str">
        <f t="shared" si="4"/>
        <v>YES</v>
      </c>
      <c r="Q82">
        <v>4.2</v>
      </c>
      <c r="R82" s="4">
        <v>64273</v>
      </c>
      <c r="S82" s="4">
        <f t="shared" si="5"/>
        <v>96409500</v>
      </c>
      <c r="T82" s="4">
        <f>AVERAGE(Table1[[#This Row],[rating]]) + (Table1[[#This Row],[rating_count]]/1000)</f>
        <v>68.472999999999999</v>
      </c>
      <c r="U82" t="s">
        <v>4962</v>
      </c>
      <c r="V82" t="s">
        <v>4963</v>
      </c>
      <c r="W82" t="s">
        <v>4964</v>
      </c>
      <c r="X82" t="s">
        <v>4965</v>
      </c>
      <c r="Y82" t="s">
        <v>4966</v>
      </c>
      <c r="Z82" t="s">
        <v>4967</v>
      </c>
      <c r="AA82" t="s">
        <v>4968</v>
      </c>
      <c r="AB82" t="s">
        <v>4969</v>
      </c>
    </row>
    <row r="83" spans="1:28" x14ac:dyDescent="0.25">
      <c r="A83" t="s">
        <v>5983</v>
      </c>
      <c r="B83" t="s">
        <v>5984</v>
      </c>
      <c r="C83" t="s">
        <v>5515</v>
      </c>
      <c r="D83" t="s">
        <v>13410</v>
      </c>
      <c r="E83" t="s">
        <v>13092</v>
      </c>
      <c r="F83" t="s">
        <v>13105</v>
      </c>
      <c r="G83" t="s">
        <v>13193</v>
      </c>
      <c r="J83"/>
      <c r="K83" s="8">
        <v>1999</v>
      </c>
      <c r="L83" s="8" t="str">
        <f t="shared" si="3"/>
        <v>&gt;₹500</v>
      </c>
      <c r="M83" s="8">
        <v>2999</v>
      </c>
      <c r="N83" s="1">
        <v>0.33</v>
      </c>
      <c r="O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3" s="1" t="str">
        <f t="shared" si="4"/>
        <v>NO</v>
      </c>
      <c r="Q83">
        <v>4.3</v>
      </c>
      <c r="R83" s="4">
        <v>63899</v>
      </c>
      <c r="S83" s="4">
        <f t="shared" si="5"/>
        <v>191633101</v>
      </c>
      <c r="T83" s="4">
        <f>AVERAGE(Table1[[#This Row],[rating]]) + (Table1[[#This Row],[rating_count]]/1000)</f>
        <v>68.198999999999998</v>
      </c>
      <c r="U83" t="s">
        <v>5985</v>
      </c>
      <c r="V83" t="s">
        <v>5986</v>
      </c>
      <c r="W83" t="s">
        <v>5987</v>
      </c>
      <c r="X83" t="s">
        <v>5988</v>
      </c>
      <c r="Y83" t="s">
        <v>5989</v>
      </c>
      <c r="Z83" t="s">
        <v>5990</v>
      </c>
      <c r="AA83" t="s">
        <v>5991</v>
      </c>
      <c r="AB83" t="s">
        <v>5992</v>
      </c>
    </row>
    <row r="84" spans="1:28" x14ac:dyDescent="0.25">
      <c r="A84" t="s">
        <v>8635</v>
      </c>
      <c r="B84" t="s">
        <v>8636</v>
      </c>
      <c r="C84" t="s">
        <v>8541</v>
      </c>
      <c r="D84" t="s">
        <v>13411</v>
      </c>
      <c r="E84" t="s">
        <v>13281</v>
      </c>
      <c r="F84" t="s">
        <v>13282</v>
      </c>
      <c r="G84" t="s">
        <v>13283</v>
      </c>
      <c r="H84" t="s">
        <v>13284</v>
      </c>
      <c r="J84"/>
      <c r="K84" s="8">
        <v>749</v>
      </c>
      <c r="L84" s="8" t="str">
        <f t="shared" si="3"/>
        <v>&gt;₹500</v>
      </c>
      <c r="M84" s="8">
        <v>1445</v>
      </c>
      <c r="N84" s="1">
        <v>0.48</v>
      </c>
      <c r="O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4" s="1" t="str">
        <f t="shared" si="4"/>
        <v>NO</v>
      </c>
      <c r="Q84">
        <v>3.9</v>
      </c>
      <c r="R84" s="4">
        <v>63350</v>
      </c>
      <c r="S84" s="4">
        <f t="shared" si="5"/>
        <v>91540750</v>
      </c>
      <c r="T84" s="4">
        <f>AVERAGE(Table1[[#This Row],[rating]]) + (Table1[[#This Row],[rating_count]]/1000)</f>
        <v>67.25</v>
      </c>
      <c r="U84" t="s">
        <v>8637</v>
      </c>
      <c r="V84" t="s">
        <v>8638</v>
      </c>
      <c r="W84" t="s">
        <v>8639</v>
      </c>
      <c r="X84" t="s">
        <v>8640</v>
      </c>
      <c r="Y84" t="s">
        <v>8641</v>
      </c>
      <c r="Z84" t="s">
        <v>8642</v>
      </c>
      <c r="AA84" t="s">
        <v>8643</v>
      </c>
      <c r="AB84" t="s">
        <v>8644</v>
      </c>
    </row>
    <row r="85" spans="1:28" x14ac:dyDescent="0.25">
      <c r="A85" t="s">
        <v>4843</v>
      </c>
      <c r="B85" t="s">
        <v>4844</v>
      </c>
      <c r="C85" t="s">
        <v>4845</v>
      </c>
      <c r="D85" t="s">
        <v>13412</v>
      </c>
      <c r="E85" t="s">
        <v>13075</v>
      </c>
      <c r="F85" t="s">
        <v>13148</v>
      </c>
      <c r="G85" t="s">
        <v>13149</v>
      </c>
      <c r="J85"/>
      <c r="K85" s="8">
        <v>599</v>
      </c>
      <c r="L85" s="8" t="str">
        <f t="shared" si="3"/>
        <v>&gt;₹500</v>
      </c>
      <c r="M85" s="8">
        <v>895</v>
      </c>
      <c r="N85" s="1">
        <v>0.33</v>
      </c>
      <c r="O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5" s="1" t="str">
        <f t="shared" si="4"/>
        <v>NO</v>
      </c>
      <c r="Q85">
        <v>4.4000000000000004</v>
      </c>
      <c r="R85" s="4">
        <v>61314</v>
      </c>
      <c r="S85" s="4">
        <f t="shared" si="5"/>
        <v>54876030</v>
      </c>
      <c r="T85" s="4">
        <f>AVERAGE(Table1[[#This Row],[rating]]) + (Table1[[#This Row],[rating_count]]/1000)</f>
        <v>65.713999999999999</v>
      </c>
      <c r="U85" t="s">
        <v>4846</v>
      </c>
      <c r="V85" t="s">
        <v>4847</v>
      </c>
      <c r="W85" t="s">
        <v>4848</v>
      </c>
      <c r="X85" t="s">
        <v>4849</v>
      </c>
      <c r="Y85" t="s">
        <v>4850</v>
      </c>
      <c r="Z85" t="s">
        <v>4851</v>
      </c>
      <c r="AA85" t="s">
        <v>4852</v>
      </c>
      <c r="AB85" t="s">
        <v>4853</v>
      </c>
    </row>
    <row r="86" spans="1:28" x14ac:dyDescent="0.25">
      <c r="A86" t="s">
        <v>5581</v>
      </c>
      <c r="B86" t="s">
        <v>5582</v>
      </c>
      <c r="C86" t="s">
        <v>4425</v>
      </c>
      <c r="D86" t="s">
        <v>13410</v>
      </c>
      <c r="E86" t="s">
        <v>13119</v>
      </c>
      <c r="F86" t="s">
        <v>13120</v>
      </c>
      <c r="G86" t="s">
        <v>13141</v>
      </c>
      <c r="J86"/>
      <c r="K86" s="8">
        <v>599</v>
      </c>
      <c r="L86" s="8" t="str">
        <f t="shared" si="3"/>
        <v>&gt;₹500</v>
      </c>
      <c r="M86" s="8">
        <v>1399</v>
      </c>
      <c r="N86" s="1">
        <v>0.56999999999999995</v>
      </c>
      <c r="O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6" s="1" t="str">
        <f t="shared" si="4"/>
        <v>YES</v>
      </c>
      <c r="Q86">
        <v>3.8</v>
      </c>
      <c r="R86" s="4">
        <v>60026</v>
      </c>
      <c r="S86" s="4">
        <f t="shared" si="5"/>
        <v>83976374</v>
      </c>
      <c r="T86" s="4">
        <f>AVERAGE(Table1[[#This Row],[rating]]) + (Table1[[#This Row],[rating_count]]/1000)</f>
        <v>63.826000000000001</v>
      </c>
      <c r="U86" t="s">
        <v>5583</v>
      </c>
      <c r="V86" t="s">
        <v>5584</v>
      </c>
      <c r="W86" t="s">
        <v>5585</v>
      </c>
      <c r="X86" t="s">
        <v>5586</v>
      </c>
      <c r="Y86" t="s">
        <v>5587</v>
      </c>
      <c r="Z86" t="s">
        <v>5588</v>
      </c>
      <c r="AA86" t="s">
        <v>5589</v>
      </c>
      <c r="AB86" t="s">
        <v>5590</v>
      </c>
    </row>
    <row r="87" spans="1:28" x14ac:dyDescent="0.25">
      <c r="A87" t="s">
        <v>3819</v>
      </c>
      <c r="B87" t="s">
        <v>3820</v>
      </c>
      <c r="C87" t="s">
        <v>2990</v>
      </c>
      <c r="D87" t="s">
        <v>13410</v>
      </c>
      <c r="E87" t="s">
        <v>13110</v>
      </c>
      <c r="F87" t="s">
        <v>13114</v>
      </c>
      <c r="G87" t="s">
        <v>13115</v>
      </c>
      <c r="J87"/>
      <c r="K87" s="8">
        <v>12490</v>
      </c>
      <c r="L87" s="8" t="str">
        <f t="shared" si="3"/>
        <v>&gt;₹500</v>
      </c>
      <c r="M87" s="8">
        <v>15990</v>
      </c>
      <c r="N87" s="1">
        <v>0.22</v>
      </c>
      <c r="O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7" s="1" t="str">
        <f t="shared" si="4"/>
        <v>NO</v>
      </c>
      <c r="Q87">
        <v>4.2</v>
      </c>
      <c r="R87" s="4">
        <v>58506</v>
      </c>
      <c r="S87" s="4">
        <f t="shared" si="5"/>
        <v>935510940</v>
      </c>
      <c r="T87" s="4">
        <f>AVERAGE(Table1[[#This Row],[rating]]) + (Table1[[#This Row],[rating_count]]/1000)</f>
        <v>62.706000000000003</v>
      </c>
      <c r="U87" t="s">
        <v>3821</v>
      </c>
      <c r="V87" t="s">
        <v>3822</v>
      </c>
      <c r="W87" t="s">
        <v>3823</v>
      </c>
      <c r="X87" t="s">
        <v>3824</v>
      </c>
      <c r="Y87" t="s">
        <v>3825</v>
      </c>
      <c r="Z87" t="s">
        <v>3826</v>
      </c>
      <c r="AA87" t="s">
        <v>3827</v>
      </c>
      <c r="AB87" t="s">
        <v>3828</v>
      </c>
    </row>
    <row r="88" spans="1:28" x14ac:dyDescent="0.25">
      <c r="A88" t="s">
        <v>3085</v>
      </c>
      <c r="B88" t="s">
        <v>3086</v>
      </c>
      <c r="C88" t="s">
        <v>3066</v>
      </c>
      <c r="D88" t="s">
        <v>13410</v>
      </c>
      <c r="E88" t="s">
        <v>13119</v>
      </c>
      <c r="F88" t="s">
        <v>13120</v>
      </c>
      <c r="G88" t="s">
        <v>13121</v>
      </c>
      <c r="J88"/>
      <c r="K88" s="8">
        <v>599</v>
      </c>
      <c r="L88" s="8" t="str">
        <f t="shared" si="3"/>
        <v>&gt;₹500</v>
      </c>
      <c r="M88" s="8">
        <v>2499</v>
      </c>
      <c r="N88" s="1">
        <v>0.76</v>
      </c>
      <c r="O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88" s="1" t="str">
        <f t="shared" si="4"/>
        <v>YES</v>
      </c>
      <c r="Q88">
        <v>3.9</v>
      </c>
      <c r="R88" s="4">
        <v>58162</v>
      </c>
      <c r="S88" s="4">
        <f t="shared" si="5"/>
        <v>145346838</v>
      </c>
      <c r="T88" s="4">
        <f>AVERAGE(Table1[[#This Row],[rating]]) + (Table1[[#This Row],[rating_count]]/1000)</f>
        <v>62.061999999999998</v>
      </c>
      <c r="U88" t="s">
        <v>3087</v>
      </c>
      <c r="V88" t="s">
        <v>3088</v>
      </c>
      <c r="W88" t="s">
        <v>3089</v>
      </c>
      <c r="X88" t="s">
        <v>3090</v>
      </c>
      <c r="Y88" t="s">
        <v>3091</v>
      </c>
      <c r="Z88" t="s">
        <v>3092</v>
      </c>
      <c r="AA88" t="s">
        <v>3093</v>
      </c>
      <c r="AB88" t="s">
        <v>3094</v>
      </c>
    </row>
    <row r="89" spans="1:28" x14ac:dyDescent="0.25">
      <c r="A89" t="s">
        <v>4140</v>
      </c>
      <c r="B89" t="s">
        <v>4141</v>
      </c>
      <c r="C89" t="s">
        <v>2990</v>
      </c>
      <c r="D89" t="s">
        <v>13410</v>
      </c>
      <c r="E89" t="s">
        <v>13110</v>
      </c>
      <c r="F89" t="s">
        <v>13114</v>
      </c>
      <c r="G89" t="s">
        <v>13115</v>
      </c>
      <c r="J89"/>
      <c r="K89" s="8">
        <v>12999</v>
      </c>
      <c r="L89" s="8" t="str">
        <f t="shared" si="3"/>
        <v>&gt;₹500</v>
      </c>
      <c r="M89" s="8">
        <v>13499</v>
      </c>
      <c r="N89" s="1">
        <v>0.04</v>
      </c>
      <c r="O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9" s="1" t="str">
        <f t="shared" si="4"/>
        <v>NO</v>
      </c>
      <c r="Q89">
        <v>4.0999999999999996</v>
      </c>
      <c r="R89" s="4">
        <v>56098</v>
      </c>
      <c r="S89" s="4">
        <f t="shared" si="5"/>
        <v>757266902</v>
      </c>
      <c r="T89" s="4">
        <f>AVERAGE(Table1[[#This Row],[rating]]) + (Table1[[#This Row],[rating_count]]/1000)</f>
        <v>60.198</v>
      </c>
      <c r="U89" t="s">
        <v>4142</v>
      </c>
      <c r="V89" t="s">
        <v>4143</v>
      </c>
      <c r="W89" t="s">
        <v>4144</v>
      </c>
      <c r="X89" t="s">
        <v>4145</v>
      </c>
      <c r="Y89" t="s">
        <v>4146</v>
      </c>
      <c r="Z89" t="s">
        <v>4147</v>
      </c>
      <c r="AA89" t="s">
        <v>4148</v>
      </c>
      <c r="AB89" t="s">
        <v>4149</v>
      </c>
    </row>
    <row r="90" spans="1:28" x14ac:dyDescent="0.25">
      <c r="A90" t="s">
        <v>5284</v>
      </c>
      <c r="B90" t="s">
        <v>5285</v>
      </c>
      <c r="C90" t="s">
        <v>4834</v>
      </c>
      <c r="D90" t="s">
        <v>13412</v>
      </c>
      <c r="E90" t="s">
        <v>13146</v>
      </c>
      <c r="F90" t="s">
        <v>13147</v>
      </c>
      <c r="J90"/>
      <c r="K90" s="8">
        <v>889</v>
      </c>
      <c r="L90" s="8" t="str">
        <f t="shared" si="3"/>
        <v>&gt;₹500</v>
      </c>
      <c r="M90" s="8">
        <v>2500</v>
      </c>
      <c r="N90" s="1">
        <v>0.64</v>
      </c>
      <c r="O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0" s="1" t="str">
        <f t="shared" si="4"/>
        <v>YES</v>
      </c>
      <c r="Q90">
        <v>4.3</v>
      </c>
      <c r="R90" s="4">
        <v>55747</v>
      </c>
      <c r="S90" s="4">
        <f t="shared" si="5"/>
        <v>139367500</v>
      </c>
      <c r="T90" s="4">
        <f>AVERAGE(Table1[[#This Row],[rating]]) + (Table1[[#This Row],[rating_count]]/1000)</f>
        <v>60.046999999999997</v>
      </c>
      <c r="U90" t="s">
        <v>5286</v>
      </c>
      <c r="V90" t="s">
        <v>5287</v>
      </c>
      <c r="W90" t="s">
        <v>5288</v>
      </c>
      <c r="X90" t="s">
        <v>5289</v>
      </c>
      <c r="Y90" t="s">
        <v>5290</v>
      </c>
      <c r="Z90" t="s">
        <v>5291</v>
      </c>
      <c r="AA90" t="s">
        <v>5292</v>
      </c>
      <c r="AB90" t="s">
        <v>5293</v>
      </c>
    </row>
    <row r="91" spans="1:28" x14ac:dyDescent="0.25">
      <c r="A91" t="s">
        <v>5452</v>
      </c>
      <c r="B91" t="s">
        <v>5453</v>
      </c>
      <c r="C91" t="s">
        <v>5454</v>
      </c>
      <c r="D91" t="s">
        <v>13410</v>
      </c>
      <c r="E91" t="s">
        <v>13119</v>
      </c>
      <c r="F91" t="s">
        <v>13120</v>
      </c>
      <c r="G91" t="s">
        <v>13192</v>
      </c>
      <c r="J91"/>
      <c r="K91" s="8">
        <v>1799</v>
      </c>
      <c r="L91" s="8" t="str">
        <f t="shared" si="3"/>
        <v>&gt;₹500</v>
      </c>
      <c r="M91" s="8">
        <v>4999</v>
      </c>
      <c r="N91" s="1">
        <v>0.64</v>
      </c>
      <c r="O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1" s="1" t="str">
        <f t="shared" si="4"/>
        <v>YES</v>
      </c>
      <c r="Q91">
        <v>4.0999999999999996</v>
      </c>
      <c r="R91" s="4">
        <v>55192</v>
      </c>
      <c r="S91" s="4">
        <f t="shared" si="5"/>
        <v>275904808</v>
      </c>
      <c r="T91" s="4">
        <f>AVERAGE(Table1[[#This Row],[rating]]) + (Table1[[#This Row],[rating_count]]/1000)</f>
        <v>59.292000000000002</v>
      </c>
      <c r="U91" t="s">
        <v>5455</v>
      </c>
      <c r="V91" t="s">
        <v>5456</v>
      </c>
      <c r="W91" t="s">
        <v>5457</v>
      </c>
      <c r="X91" t="s">
        <v>5458</v>
      </c>
      <c r="Y91" t="s">
        <v>5459</v>
      </c>
      <c r="Z91" t="s">
        <v>5460</v>
      </c>
      <c r="AA91" t="s">
        <v>5461</v>
      </c>
      <c r="AB91" t="s">
        <v>5462</v>
      </c>
    </row>
    <row r="92" spans="1:28" x14ac:dyDescent="0.25">
      <c r="A92" t="s">
        <v>6016</v>
      </c>
      <c r="B92" t="s">
        <v>6017</v>
      </c>
      <c r="C92" t="s">
        <v>4845</v>
      </c>
      <c r="D92" t="s">
        <v>13412</v>
      </c>
      <c r="E92" t="s">
        <v>13075</v>
      </c>
      <c r="F92" t="s">
        <v>13148</v>
      </c>
      <c r="G92" t="s">
        <v>13149</v>
      </c>
      <c r="J92"/>
      <c r="K92" s="8">
        <v>699</v>
      </c>
      <c r="L92" s="8" t="str">
        <f t="shared" si="3"/>
        <v>&gt;₹500</v>
      </c>
      <c r="M92" s="8">
        <v>995</v>
      </c>
      <c r="N92" s="1">
        <v>0.3</v>
      </c>
      <c r="O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2" s="1" t="str">
        <f t="shared" si="4"/>
        <v>NO</v>
      </c>
      <c r="Q92">
        <v>4.5</v>
      </c>
      <c r="R92" s="4">
        <v>54405</v>
      </c>
      <c r="S92" s="4">
        <f t="shared" si="5"/>
        <v>54132975</v>
      </c>
      <c r="T92" s="4">
        <f>AVERAGE(Table1[[#This Row],[rating]]) + (Table1[[#This Row],[rating_count]]/1000)</f>
        <v>58.905000000000001</v>
      </c>
      <c r="U92" t="s">
        <v>6018</v>
      </c>
      <c r="V92" t="s">
        <v>6019</v>
      </c>
      <c r="W92" t="s">
        <v>6020</v>
      </c>
      <c r="X92" t="s">
        <v>6021</v>
      </c>
      <c r="Y92" t="s">
        <v>6022</v>
      </c>
      <c r="Z92" t="s">
        <v>6023</v>
      </c>
      <c r="AA92" t="s">
        <v>6024</v>
      </c>
      <c r="AB92" t="s">
        <v>6025</v>
      </c>
    </row>
    <row r="93" spans="1:28" x14ac:dyDescent="0.25">
      <c r="A93" t="s">
        <v>4970</v>
      </c>
      <c r="B93" t="s">
        <v>4971</v>
      </c>
      <c r="C93" t="s">
        <v>4845</v>
      </c>
      <c r="D93" t="s">
        <v>13412</v>
      </c>
      <c r="E93" t="s">
        <v>13075</v>
      </c>
      <c r="F93" t="s">
        <v>13148</v>
      </c>
      <c r="G93" t="s">
        <v>13149</v>
      </c>
      <c r="J93"/>
      <c r="K93" s="8">
        <v>269</v>
      </c>
      <c r="L93" s="8" t="str">
        <f t="shared" si="3"/>
        <v>₹200–₹500</v>
      </c>
      <c r="M93" s="8">
        <v>649</v>
      </c>
      <c r="N93" s="1">
        <v>0.59</v>
      </c>
      <c r="O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3" s="1" t="str">
        <f t="shared" si="4"/>
        <v>YES</v>
      </c>
      <c r="Q93">
        <v>4.3</v>
      </c>
      <c r="R93" s="4">
        <v>54315</v>
      </c>
      <c r="S93" s="4">
        <f t="shared" si="5"/>
        <v>35250435</v>
      </c>
      <c r="T93" s="4">
        <f>AVERAGE(Table1[[#This Row],[rating]]) + (Table1[[#This Row],[rating_count]]/1000)</f>
        <v>58.614999999999995</v>
      </c>
      <c r="U93" t="s">
        <v>4972</v>
      </c>
      <c r="V93" t="s">
        <v>4973</v>
      </c>
      <c r="W93" t="s">
        <v>4974</v>
      </c>
      <c r="X93" t="s">
        <v>4975</v>
      </c>
      <c r="Y93" t="s">
        <v>4976</v>
      </c>
      <c r="Z93" t="s">
        <v>4977</v>
      </c>
      <c r="AA93" t="s">
        <v>4978</v>
      </c>
      <c r="AB93" t="s">
        <v>4979</v>
      </c>
    </row>
    <row r="94" spans="1:28" x14ac:dyDescent="0.25">
      <c r="A94" t="s">
        <v>9804</v>
      </c>
      <c r="B94" t="s">
        <v>9805</v>
      </c>
      <c r="C94" t="s">
        <v>8721</v>
      </c>
      <c r="D94" t="s">
        <v>13411</v>
      </c>
      <c r="E94" t="s">
        <v>13285</v>
      </c>
      <c r="F94" t="s">
        <v>13302</v>
      </c>
      <c r="G94" t="s">
        <v>13303</v>
      </c>
      <c r="J94"/>
      <c r="K94" s="8">
        <v>1439</v>
      </c>
      <c r="L94" s="8" t="str">
        <f t="shared" si="3"/>
        <v>&gt;₹500</v>
      </c>
      <c r="M94" s="8">
        <v>1999</v>
      </c>
      <c r="N94" s="1">
        <v>0.28000000000000003</v>
      </c>
      <c r="O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4" s="1" t="str">
        <f t="shared" si="4"/>
        <v>NO</v>
      </c>
      <c r="Q94">
        <v>4.8</v>
      </c>
      <c r="R94" s="4">
        <v>53803</v>
      </c>
      <c r="S94" s="4">
        <f t="shared" si="5"/>
        <v>107552197</v>
      </c>
      <c r="T94" s="4">
        <f>AVERAGE(Table1[[#This Row],[rating]]) + (Table1[[#This Row],[rating_count]]/1000)</f>
        <v>58.602999999999994</v>
      </c>
      <c r="U94" t="s">
        <v>9806</v>
      </c>
      <c r="V94" t="s">
        <v>9807</v>
      </c>
      <c r="W94" t="s">
        <v>9808</v>
      </c>
      <c r="X94" t="s">
        <v>9809</v>
      </c>
      <c r="Y94" t="s">
        <v>9810</v>
      </c>
      <c r="Z94" t="s">
        <v>9811</v>
      </c>
      <c r="AA94" t="s">
        <v>9812</v>
      </c>
      <c r="AB94" t="s">
        <v>9813</v>
      </c>
    </row>
    <row r="95" spans="1:28" x14ac:dyDescent="0.25">
      <c r="A95" t="s">
        <v>8645</v>
      </c>
      <c r="B95" t="s">
        <v>8646</v>
      </c>
      <c r="C95" t="s">
        <v>8647</v>
      </c>
      <c r="D95" t="s">
        <v>13411</v>
      </c>
      <c r="E95" t="s">
        <v>13281</v>
      </c>
      <c r="F95" t="s">
        <v>13282</v>
      </c>
      <c r="G95" t="s">
        <v>13297</v>
      </c>
      <c r="J95"/>
      <c r="K95" s="8">
        <v>1699</v>
      </c>
      <c r="L95" s="8" t="str">
        <f t="shared" si="3"/>
        <v>&gt;₹500</v>
      </c>
      <c r="M95" s="8">
        <v>3193</v>
      </c>
      <c r="N95" s="1">
        <v>0.47</v>
      </c>
      <c r="O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5" s="1" t="str">
        <f t="shared" si="4"/>
        <v>NO</v>
      </c>
      <c r="Q95">
        <v>3.8</v>
      </c>
      <c r="R95" s="4">
        <v>54032</v>
      </c>
      <c r="S95" s="4">
        <f t="shared" si="5"/>
        <v>172524176</v>
      </c>
      <c r="T95" s="4">
        <f>AVERAGE(Table1[[#This Row],[rating]]) + (Table1[[#This Row],[rating_count]]/1000)</f>
        <v>57.831999999999994</v>
      </c>
      <c r="U95" t="s">
        <v>8648</v>
      </c>
      <c r="V95" t="s">
        <v>8649</v>
      </c>
      <c r="W95" t="s">
        <v>8650</v>
      </c>
      <c r="X95" t="s">
        <v>8651</v>
      </c>
      <c r="Y95" t="s">
        <v>8652</v>
      </c>
      <c r="Z95" t="s">
        <v>8653</v>
      </c>
      <c r="AA95" t="s">
        <v>8654</v>
      </c>
      <c r="AB95" t="s">
        <v>8655</v>
      </c>
    </row>
    <row r="96" spans="1:28" x14ac:dyDescent="0.25">
      <c r="A96" t="s">
        <v>5550</v>
      </c>
      <c r="B96" t="s">
        <v>5551</v>
      </c>
      <c r="C96" t="s">
        <v>4834</v>
      </c>
      <c r="D96" t="s">
        <v>13412</v>
      </c>
      <c r="E96" t="s">
        <v>13146</v>
      </c>
      <c r="F96" t="s">
        <v>13147</v>
      </c>
      <c r="J96"/>
      <c r="K96" s="8">
        <v>1109</v>
      </c>
      <c r="L96" s="8" t="str">
        <f t="shared" si="3"/>
        <v>&gt;₹500</v>
      </c>
      <c r="M96" s="8">
        <v>2800</v>
      </c>
      <c r="N96" s="1">
        <v>0.6</v>
      </c>
      <c r="O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6" s="1" t="str">
        <f t="shared" si="4"/>
        <v>YES</v>
      </c>
      <c r="Q96">
        <v>4.3</v>
      </c>
      <c r="R96" s="4">
        <v>53464</v>
      </c>
      <c r="S96" s="4">
        <f t="shared" si="5"/>
        <v>149699200</v>
      </c>
      <c r="T96" s="4">
        <f>AVERAGE(Table1[[#This Row],[rating]]) + (Table1[[#This Row],[rating_count]]/1000)</f>
        <v>57.763999999999996</v>
      </c>
      <c r="U96" t="s">
        <v>5552</v>
      </c>
      <c r="V96" t="s">
        <v>5553</v>
      </c>
      <c r="W96" t="s">
        <v>5554</v>
      </c>
      <c r="X96" t="s">
        <v>5555</v>
      </c>
      <c r="Y96" t="s">
        <v>5556</v>
      </c>
      <c r="Z96" t="s">
        <v>13050</v>
      </c>
      <c r="AA96" t="s">
        <v>5557</v>
      </c>
      <c r="AB96" t="s">
        <v>5558</v>
      </c>
    </row>
    <row r="97" spans="1:28" x14ac:dyDescent="0.25">
      <c r="A97" t="s">
        <v>5806</v>
      </c>
      <c r="B97" t="s">
        <v>5807</v>
      </c>
      <c r="C97" t="s">
        <v>3066</v>
      </c>
      <c r="D97" t="s">
        <v>13410</v>
      </c>
      <c r="E97" t="s">
        <v>13119</v>
      </c>
      <c r="F97" t="s">
        <v>13120</v>
      </c>
      <c r="G97" t="s">
        <v>13121</v>
      </c>
      <c r="J97"/>
      <c r="K97" s="8">
        <v>799</v>
      </c>
      <c r="L97" s="8" t="str">
        <f t="shared" si="3"/>
        <v>&gt;₹500</v>
      </c>
      <c r="M97" s="8">
        <v>1499</v>
      </c>
      <c r="N97" s="1">
        <v>0.47</v>
      </c>
      <c r="O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7" s="1" t="str">
        <f t="shared" si="4"/>
        <v>NO</v>
      </c>
      <c r="Q97">
        <v>4.0999999999999996</v>
      </c>
      <c r="R97" s="4">
        <v>53648</v>
      </c>
      <c r="S97" s="4">
        <f t="shared" si="5"/>
        <v>80418352</v>
      </c>
      <c r="T97" s="4">
        <f>AVERAGE(Table1[[#This Row],[rating]]) + (Table1[[#This Row],[rating_count]]/1000)</f>
        <v>57.748000000000005</v>
      </c>
      <c r="U97" t="s">
        <v>5808</v>
      </c>
      <c r="V97" t="s">
        <v>5809</v>
      </c>
      <c r="W97" t="s">
        <v>5810</v>
      </c>
      <c r="X97" t="s">
        <v>5811</v>
      </c>
      <c r="Y97" t="s">
        <v>5812</v>
      </c>
      <c r="Z97" t="s">
        <v>5813</v>
      </c>
      <c r="AA97" t="s">
        <v>5814</v>
      </c>
      <c r="AB97" t="s">
        <v>5815</v>
      </c>
    </row>
    <row r="98" spans="1:28" x14ac:dyDescent="0.25">
      <c r="A98" t="s">
        <v>5120</v>
      </c>
      <c r="B98" t="s">
        <v>5121</v>
      </c>
      <c r="C98" t="s">
        <v>5122</v>
      </c>
      <c r="D98" t="s">
        <v>13412</v>
      </c>
      <c r="E98" t="s">
        <v>13146</v>
      </c>
      <c r="F98" t="s">
        <v>13168</v>
      </c>
      <c r="J98"/>
      <c r="K98" s="8">
        <v>4098</v>
      </c>
      <c r="L98" s="8" t="str">
        <f t="shared" si="3"/>
        <v>&gt;₹500</v>
      </c>
      <c r="M98" s="8">
        <v>4999</v>
      </c>
      <c r="N98" s="1">
        <v>0.18</v>
      </c>
      <c r="O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98" s="1" t="str">
        <f t="shared" si="4"/>
        <v>NO</v>
      </c>
      <c r="Q98">
        <v>4.5</v>
      </c>
      <c r="R98" s="4">
        <v>50810</v>
      </c>
      <c r="S98" s="4">
        <f t="shared" si="5"/>
        <v>253999190</v>
      </c>
      <c r="T98" s="4">
        <f>AVERAGE(Table1[[#This Row],[rating]]) + (Table1[[#This Row],[rating_count]]/1000)</f>
        <v>55.31</v>
      </c>
      <c r="U98" t="s">
        <v>5123</v>
      </c>
      <c r="V98" t="s">
        <v>5124</v>
      </c>
      <c r="W98" t="s">
        <v>5125</v>
      </c>
      <c r="X98" t="s">
        <v>5126</v>
      </c>
      <c r="Y98" t="s">
        <v>5127</v>
      </c>
      <c r="Z98" t="s">
        <v>5128</v>
      </c>
      <c r="AA98" t="s">
        <v>5129</v>
      </c>
      <c r="AB98" t="s">
        <v>5130</v>
      </c>
    </row>
    <row r="99" spans="1:28" x14ac:dyDescent="0.25">
      <c r="A99" t="s">
        <v>3647</v>
      </c>
      <c r="B99" t="s">
        <v>3648</v>
      </c>
      <c r="C99" t="s">
        <v>2990</v>
      </c>
      <c r="D99" t="s">
        <v>13410</v>
      </c>
      <c r="E99" t="s">
        <v>13110</v>
      </c>
      <c r="F99" t="s">
        <v>13114</v>
      </c>
      <c r="G99" t="s">
        <v>13115</v>
      </c>
      <c r="J99"/>
      <c r="K99" s="8">
        <v>12999</v>
      </c>
      <c r="L99" s="8" t="str">
        <f t="shared" si="3"/>
        <v>&gt;₹500</v>
      </c>
      <c r="M99" s="8">
        <v>17999</v>
      </c>
      <c r="N99" s="1">
        <v>0.28000000000000003</v>
      </c>
      <c r="O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9" s="1" t="str">
        <f t="shared" si="4"/>
        <v>NO</v>
      </c>
      <c r="Q99">
        <v>4.0999999999999996</v>
      </c>
      <c r="R99" s="4">
        <v>50772</v>
      </c>
      <c r="S99" s="4">
        <f t="shared" si="5"/>
        <v>913845228</v>
      </c>
      <c r="T99" s="4">
        <f>AVERAGE(Table1[[#This Row],[rating]]) + (Table1[[#This Row],[rating_count]]/1000)</f>
        <v>54.872</v>
      </c>
      <c r="U99" t="s">
        <v>3649</v>
      </c>
      <c r="V99" t="s">
        <v>3650</v>
      </c>
      <c r="W99" t="s">
        <v>3651</v>
      </c>
      <c r="X99" t="s">
        <v>3652</v>
      </c>
      <c r="Y99" t="s">
        <v>3653</v>
      </c>
      <c r="Z99" t="s">
        <v>3654</v>
      </c>
      <c r="AA99" t="s">
        <v>3655</v>
      </c>
      <c r="AB99" t="s">
        <v>3656</v>
      </c>
    </row>
    <row r="100" spans="1:28" x14ac:dyDescent="0.25">
      <c r="A100" t="s">
        <v>4164</v>
      </c>
      <c r="B100" t="s">
        <v>4165</v>
      </c>
      <c r="C100" t="s">
        <v>2990</v>
      </c>
      <c r="D100" t="s">
        <v>13410</v>
      </c>
      <c r="E100" t="s">
        <v>13110</v>
      </c>
      <c r="F100" t="s">
        <v>13114</v>
      </c>
      <c r="G100" t="s">
        <v>13115</v>
      </c>
      <c r="J100"/>
      <c r="K100" s="8">
        <v>12999</v>
      </c>
      <c r="L100" s="8" t="str">
        <f t="shared" si="3"/>
        <v>&gt;₹500</v>
      </c>
      <c r="M100" s="8">
        <v>18999</v>
      </c>
      <c r="N100" s="1">
        <v>0.32</v>
      </c>
      <c r="O1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0" s="1" t="str">
        <f t="shared" si="4"/>
        <v>NO</v>
      </c>
      <c r="Q100">
        <v>4.0999999999999996</v>
      </c>
      <c r="R100" s="4">
        <v>50772</v>
      </c>
      <c r="S100" s="4">
        <f t="shared" si="5"/>
        <v>964617228</v>
      </c>
      <c r="T100" s="4">
        <f>AVERAGE(Table1[[#This Row],[rating]]) + (Table1[[#This Row],[rating_count]]/1000)</f>
        <v>54.872</v>
      </c>
      <c r="U100" t="s">
        <v>4166</v>
      </c>
      <c r="V100" t="s">
        <v>3650</v>
      </c>
      <c r="W100" t="s">
        <v>3651</v>
      </c>
      <c r="X100" t="s">
        <v>3652</v>
      </c>
      <c r="Y100" t="s">
        <v>3653</v>
      </c>
      <c r="Z100" t="s">
        <v>3654</v>
      </c>
      <c r="AA100" t="s">
        <v>4167</v>
      </c>
      <c r="AB100" t="s">
        <v>4168</v>
      </c>
    </row>
    <row r="101" spans="1:28" x14ac:dyDescent="0.25">
      <c r="A101" t="s">
        <v>4211</v>
      </c>
      <c r="B101" t="s">
        <v>4212</v>
      </c>
      <c r="C101" t="s">
        <v>2990</v>
      </c>
      <c r="D101" t="s">
        <v>13410</v>
      </c>
      <c r="E101" t="s">
        <v>13110</v>
      </c>
      <c r="F101" t="s">
        <v>13114</v>
      </c>
      <c r="G101" t="s">
        <v>13115</v>
      </c>
      <c r="J101"/>
      <c r="K101" s="8">
        <v>12999</v>
      </c>
      <c r="L101" s="8" t="str">
        <f t="shared" si="3"/>
        <v>&gt;₹500</v>
      </c>
      <c r="M101" s="8">
        <v>18999</v>
      </c>
      <c r="N101" s="1">
        <v>0.32</v>
      </c>
      <c r="O1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1" s="1" t="str">
        <f t="shared" si="4"/>
        <v>NO</v>
      </c>
      <c r="Q101">
        <v>4.0999999999999996</v>
      </c>
      <c r="R101" s="4">
        <v>50772</v>
      </c>
      <c r="S101" s="4">
        <f t="shared" si="5"/>
        <v>964617228</v>
      </c>
      <c r="T101" s="4">
        <f>AVERAGE(Table1[[#This Row],[rating]]) + (Table1[[#This Row],[rating_count]]/1000)</f>
        <v>54.872</v>
      </c>
      <c r="U101" t="s">
        <v>4166</v>
      </c>
      <c r="V101" t="s">
        <v>3650</v>
      </c>
      <c r="W101" t="s">
        <v>3651</v>
      </c>
      <c r="X101" t="s">
        <v>3652</v>
      </c>
      <c r="Y101" t="s">
        <v>3653</v>
      </c>
      <c r="Z101" t="s">
        <v>3654</v>
      </c>
      <c r="AA101" t="s">
        <v>3655</v>
      </c>
      <c r="AB101" t="s">
        <v>4213</v>
      </c>
    </row>
    <row r="102" spans="1:28" x14ac:dyDescent="0.25">
      <c r="A102" t="s">
        <v>4592</v>
      </c>
      <c r="B102" t="s">
        <v>4165</v>
      </c>
      <c r="C102" t="s">
        <v>2990</v>
      </c>
      <c r="D102" t="s">
        <v>13410</v>
      </c>
      <c r="E102" t="s">
        <v>13110</v>
      </c>
      <c r="F102" t="s">
        <v>13114</v>
      </c>
      <c r="G102" t="s">
        <v>13115</v>
      </c>
      <c r="J102"/>
      <c r="K102" s="8">
        <v>12999</v>
      </c>
      <c r="L102" s="8" t="str">
        <f t="shared" si="3"/>
        <v>&gt;₹500</v>
      </c>
      <c r="M102" s="8">
        <v>18999</v>
      </c>
      <c r="N102" s="1">
        <v>0.32</v>
      </c>
      <c r="O1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2" s="1" t="str">
        <f t="shared" si="4"/>
        <v>NO</v>
      </c>
      <c r="Q102">
        <v>4.0999999999999996</v>
      </c>
      <c r="R102" s="4">
        <v>50772</v>
      </c>
      <c r="S102" s="4">
        <f t="shared" si="5"/>
        <v>964617228</v>
      </c>
      <c r="T102" s="4">
        <f>AVERAGE(Table1[[#This Row],[rating]]) + (Table1[[#This Row],[rating_count]]/1000)</f>
        <v>54.872</v>
      </c>
      <c r="U102" t="s">
        <v>4166</v>
      </c>
      <c r="V102" t="s">
        <v>3650</v>
      </c>
      <c r="W102" t="s">
        <v>3651</v>
      </c>
      <c r="X102" t="s">
        <v>3652</v>
      </c>
      <c r="Y102" t="s">
        <v>3653</v>
      </c>
      <c r="Z102" t="s">
        <v>3654</v>
      </c>
      <c r="AA102" t="s">
        <v>4167</v>
      </c>
      <c r="AB102" t="s">
        <v>4593</v>
      </c>
    </row>
    <row r="103" spans="1:28" x14ac:dyDescent="0.25">
      <c r="A103" t="s">
        <v>6782</v>
      </c>
      <c r="B103" t="s">
        <v>6783</v>
      </c>
      <c r="C103" t="s">
        <v>5122</v>
      </c>
      <c r="D103" t="s">
        <v>13412</v>
      </c>
      <c r="E103" t="s">
        <v>13146</v>
      </c>
      <c r="F103" t="s">
        <v>13168</v>
      </c>
      <c r="J103"/>
      <c r="K103" s="8">
        <v>5799</v>
      </c>
      <c r="L103" s="8" t="str">
        <f t="shared" si="3"/>
        <v>&gt;₹500</v>
      </c>
      <c r="M103" s="8">
        <v>7999</v>
      </c>
      <c r="N103" s="1">
        <v>0.28000000000000003</v>
      </c>
      <c r="O1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03" s="1" t="str">
        <f t="shared" si="4"/>
        <v>NO</v>
      </c>
      <c r="Q103">
        <v>4.5</v>
      </c>
      <c r="R103" s="4">
        <v>50273</v>
      </c>
      <c r="S103" s="4">
        <f t="shared" si="5"/>
        <v>402133727</v>
      </c>
      <c r="T103" s="4">
        <f>AVERAGE(Table1[[#This Row],[rating]]) + (Table1[[#This Row],[rating_count]]/1000)</f>
        <v>54.773000000000003</v>
      </c>
      <c r="U103" t="s">
        <v>6784</v>
      </c>
      <c r="V103" t="s">
        <v>6785</v>
      </c>
      <c r="W103" t="s">
        <v>6786</v>
      </c>
      <c r="X103" t="s">
        <v>6787</v>
      </c>
      <c r="Y103" t="s">
        <v>6788</v>
      </c>
      <c r="Z103" t="s">
        <v>6789</v>
      </c>
      <c r="AA103" t="s">
        <v>6790</v>
      </c>
      <c r="AB103" t="s">
        <v>6791</v>
      </c>
    </row>
    <row r="104" spans="1:28" x14ac:dyDescent="0.25">
      <c r="A104" t="s">
        <v>5221</v>
      </c>
      <c r="B104" t="s">
        <v>5222</v>
      </c>
      <c r="C104" t="s">
        <v>5223</v>
      </c>
      <c r="D104" t="s">
        <v>13412</v>
      </c>
      <c r="E104" t="s">
        <v>13079</v>
      </c>
      <c r="F104" t="s">
        <v>13176</v>
      </c>
      <c r="J104"/>
      <c r="K104" s="8">
        <v>1889</v>
      </c>
      <c r="L104" s="8" t="str">
        <f t="shared" si="3"/>
        <v>&gt;₹500</v>
      </c>
      <c r="M104" s="8">
        <v>5499</v>
      </c>
      <c r="N104" s="1">
        <v>0.66</v>
      </c>
      <c r="O1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4" s="1" t="str">
        <f t="shared" si="4"/>
        <v>YES</v>
      </c>
      <c r="Q104">
        <v>4.2</v>
      </c>
      <c r="R104" s="4">
        <v>49551</v>
      </c>
      <c r="S104" s="4">
        <f t="shared" si="5"/>
        <v>272480949</v>
      </c>
      <c r="T104" s="4">
        <f>AVERAGE(Table1[[#This Row],[rating]]) + (Table1[[#This Row],[rating_count]]/1000)</f>
        <v>53.751000000000005</v>
      </c>
      <c r="U104" t="s">
        <v>5224</v>
      </c>
      <c r="V104" t="s">
        <v>5225</v>
      </c>
      <c r="W104" t="s">
        <v>5226</v>
      </c>
      <c r="X104" t="s">
        <v>5227</v>
      </c>
      <c r="Y104" t="s">
        <v>5228</v>
      </c>
      <c r="Z104" t="s">
        <v>5229</v>
      </c>
      <c r="AA104" t="s">
        <v>5230</v>
      </c>
      <c r="AB104" t="s">
        <v>5231</v>
      </c>
    </row>
    <row r="105" spans="1:28" x14ac:dyDescent="0.25">
      <c r="A105" t="s">
        <v>3607</v>
      </c>
      <c r="B105" t="s">
        <v>3608</v>
      </c>
      <c r="C105" t="s">
        <v>2948</v>
      </c>
      <c r="D105" t="s">
        <v>13410</v>
      </c>
      <c r="E105" t="s">
        <v>13108</v>
      </c>
      <c r="F105" t="s">
        <v>13109</v>
      </c>
      <c r="J105"/>
      <c r="K105" s="8">
        <v>2999</v>
      </c>
      <c r="L105" s="8" t="str">
        <f t="shared" si="3"/>
        <v>&gt;₹500</v>
      </c>
      <c r="M105" s="8">
        <v>7990</v>
      </c>
      <c r="N105" s="1">
        <v>0.62</v>
      </c>
      <c r="O1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5" s="1" t="str">
        <f t="shared" si="4"/>
        <v>YES</v>
      </c>
      <c r="Q105">
        <v>4.0999999999999996</v>
      </c>
      <c r="R105" s="4">
        <v>48449</v>
      </c>
      <c r="S105" s="4">
        <f t="shared" si="5"/>
        <v>387107510</v>
      </c>
      <c r="T105" s="4">
        <f>AVERAGE(Table1[[#This Row],[rating]]) + (Table1[[#This Row],[rating_count]]/1000)</f>
        <v>52.548999999999999</v>
      </c>
      <c r="U105" t="s">
        <v>3423</v>
      </c>
      <c r="V105" t="s">
        <v>3609</v>
      </c>
      <c r="W105" t="s">
        <v>3610</v>
      </c>
      <c r="X105" t="s">
        <v>3611</v>
      </c>
      <c r="Y105" t="s">
        <v>3612</v>
      </c>
      <c r="Z105" t="s">
        <v>3613</v>
      </c>
      <c r="AA105" t="s">
        <v>3614</v>
      </c>
      <c r="AB105" t="s">
        <v>3615</v>
      </c>
    </row>
    <row r="106" spans="1:28" x14ac:dyDescent="0.25">
      <c r="A106" t="s">
        <v>5913</v>
      </c>
      <c r="B106" t="s">
        <v>5914</v>
      </c>
      <c r="C106" t="s">
        <v>3066</v>
      </c>
      <c r="D106" t="s">
        <v>13410</v>
      </c>
      <c r="E106" t="s">
        <v>13119</v>
      </c>
      <c r="F106" t="s">
        <v>13120</v>
      </c>
      <c r="G106" t="s">
        <v>13121</v>
      </c>
      <c r="J106"/>
      <c r="K106" s="8">
        <v>1199</v>
      </c>
      <c r="L106" s="8" t="str">
        <f t="shared" si="3"/>
        <v>&gt;₹500</v>
      </c>
      <c r="M106" s="8">
        <v>5999</v>
      </c>
      <c r="N106" s="1">
        <v>0.8</v>
      </c>
      <c r="O1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6" s="1" t="str">
        <f t="shared" si="4"/>
        <v>YES</v>
      </c>
      <c r="Q106">
        <v>3.9</v>
      </c>
      <c r="R106" s="4">
        <v>47521</v>
      </c>
      <c r="S106" s="4">
        <f t="shared" si="5"/>
        <v>285078479</v>
      </c>
      <c r="T106" s="4">
        <f>AVERAGE(Table1[[#This Row],[rating]]) + (Table1[[#This Row],[rating_count]]/1000)</f>
        <v>51.420999999999999</v>
      </c>
      <c r="U106" t="s">
        <v>5915</v>
      </c>
      <c r="V106" t="s">
        <v>5916</v>
      </c>
      <c r="W106" t="s">
        <v>5917</v>
      </c>
      <c r="X106" t="s">
        <v>5918</v>
      </c>
      <c r="Y106" t="s">
        <v>5919</v>
      </c>
      <c r="Z106" t="s">
        <v>5920</v>
      </c>
      <c r="AA106" t="s">
        <v>5921</v>
      </c>
      <c r="AB106" t="s">
        <v>5922</v>
      </c>
    </row>
    <row r="107" spans="1:28" x14ac:dyDescent="0.25">
      <c r="A107" t="s">
        <v>9110</v>
      </c>
      <c r="B107" t="s">
        <v>9111</v>
      </c>
      <c r="C107" t="s">
        <v>8699</v>
      </c>
      <c r="D107" t="s">
        <v>13411</v>
      </c>
      <c r="E107" t="s">
        <v>13281</v>
      </c>
      <c r="F107" t="s">
        <v>13289</v>
      </c>
      <c r="G107" t="s">
        <v>13290</v>
      </c>
      <c r="H107" t="s">
        <v>13299</v>
      </c>
      <c r="I107" t="s">
        <v>13300</v>
      </c>
      <c r="J107"/>
      <c r="K107" s="8">
        <v>775</v>
      </c>
      <c r="L107" s="8" t="str">
        <f t="shared" si="3"/>
        <v>&gt;₹500</v>
      </c>
      <c r="M107" s="8">
        <v>875</v>
      </c>
      <c r="N107" s="1">
        <v>0.11</v>
      </c>
      <c r="O1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07" s="1" t="str">
        <f t="shared" si="4"/>
        <v>NO</v>
      </c>
      <c r="Q107">
        <v>4.2</v>
      </c>
      <c r="R107" s="4">
        <v>46647</v>
      </c>
      <c r="S107" s="4">
        <f t="shared" si="5"/>
        <v>40816125</v>
      </c>
      <c r="T107" s="4">
        <f>AVERAGE(Table1[[#This Row],[rating]]) + (Table1[[#This Row],[rating_count]]/1000)</f>
        <v>50.847000000000001</v>
      </c>
      <c r="U107" t="s">
        <v>9112</v>
      </c>
      <c r="V107" t="s">
        <v>9113</v>
      </c>
      <c r="W107" t="s">
        <v>9114</v>
      </c>
      <c r="X107" t="s">
        <v>9115</v>
      </c>
      <c r="Y107" t="s">
        <v>9116</v>
      </c>
      <c r="Z107" t="s">
        <v>9117</v>
      </c>
      <c r="AA107" t="s">
        <v>9118</v>
      </c>
      <c r="AB107" t="s">
        <v>9119</v>
      </c>
    </row>
    <row r="108" spans="1:28" x14ac:dyDescent="0.25">
      <c r="A108" t="s">
        <v>3149</v>
      </c>
      <c r="B108" t="s">
        <v>3150</v>
      </c>
      <c r="C108" t="s">
        <v>3151</v>
      </c>
      <c r="D108" t="s">
        <v>13410</v>
      </c>
      <c r="E108" t="s">
        <v>13110</v>
      </c>
      <c r="F108" t="s">
        <v>13111</v>
      </c>
      <c r="G108" t="s">
        <v>13123</v>
      </c>
      <c r="H108" t="s">
        <v>13124</v>
      </c>
      <c r="J108"/>
      <c r="K108" s="8">
        <v>349</v>
      </c>
      <c r="L108" s="8" t="str">
        <f t="shared" si="3"/>
        <v>₹200–₹500</v>
      </c>
      <c r="M108" s="8">
        <v>999</v>
      </c>
      <c r="N108" s="1">
        <v>0.65</v>
      </c>
      <c r="O1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8" s="1" t="str">
        <f t="shared" si="4"/>
        <v>YES</v>
      </c>
      <c r="Q108">
        <v>3.9</v>
      </c>
      <c r="R108" s="4">
        <v>46399</v>
      </c>
      <c r="S108" s="4">
        <f t="shared" si="5"/>
        <v>46352601</v>
      </c>
      <c r="T108" s="4">
        <f>AVERAGE(Table1[[#This Row],[rating]]) + (Table1[[#This Row],[rating_count]]/1000)</f>
        <v>50.298999999999999</v>
      </c>
      <c r="U108" t="s">
        <v>3152</v>
      </c>
      <c r="V108" t="s">
        <v>3153</v>
      </c>
      <c r="W108" t="s">
        <v>3154</v>
      </c>
      <c r="X108" t="s">
        <v>3155</v>
      </c>
      <c r="Y108" t="s">
        <v>3156</v>
      </c>
      <c r="Z108" t="s">
        <v>3157</v>
      </c>
      <c r="AA108" t="s">
        <v>3158</v>
      </c>
      <c r="AB108" t="s">
        <v>3159</v>
      </c>
    </row>
    <row r="109" spans="1:28" x14ac:dyDescent="0.25">
      <c r="A109" t="s">
        <v>606</v>
      </c>
      <c r="B109" t="s">
        <v>607</v>
      </c>
      <c r="C109" t="s">
        <v>169</v>
      </c>
      <c r="D109" t="s">
        <v>13410</v>
      </c>
      <c r="E109" t="s">
        <v>13082</v>
      </c>
      <c r="F109" t="s">
        <v>13085</v>
      </c>
      <c r="G109" t="s">
        <v>13086</v>
      </c>
      <c r="J109"/>
      <c r="K109" s="8">
        <v>13999</v>
      </c>
      <c r="L109" s="8" t="str">
        <f t="shared" si="3"/>
        <v>&gt;₹500</v>
      </c>
      <c r="M109" s="8">
        <v>24999</v>
      </c>
      <c r="N109" s="1">
        <v>0.44</v>
      </c>
      <c r="O1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9" s="1" t="str">
        <f t="shared" si="4"/>
        <v>NO</v>
      </c>
      <c r="Q109">
        <v>4.2</v>
      </c>
      <c r="R109" s="4">
        <v>45238</v>
      </c>
      <c r="S109" s="4">
        <f t="shared" si="5"/>
        <v>1130904762</v>
      </c>
      <c r="T109" s="4">
        <f>AVERAGE(Table1[[#This Row],[rating]]) + (Table1[[#This Row],[rating_count]]/1000)</f>
        <v>49.438000000000002</v>
      </c>
      <c r="U109" t="s">
        <v>608</v>
      </c>
      <c r="V109" t="s">
        <v>609</v>
      </c>
      <c r="W109" t="s">
        <v>610</v>
      </c>
      <c r="X109" t="s">
        <v>611</v>
      </c>
      <c r="Y109" t="s">
        <v>612</v>
      </c>
      <c r="Z109" t="s">
        <v>613</v>
      </c>
      <c r="AA109" t="s">
        <v>614</v>
      </c>
      <c r="AB109" t="s">
        <v>615</v>
      </c>
    </row>
    <row r="110" spans="1:28" x14ac:dyDescent="0.25">
      <c r="A110" t="s">
        <v>682</v>
      </c>
      <c r="B110" t="s">
        <v>683</v>
      </c>
      <c r="C110" t="s">
        <v>169</v>
      </c>
      <c r="D110" t="s">
        <v>13410</v>
      </c>
      <c r="E110" t="s">
        <v>13082</v>
      </c>
      <c r="F110" t="s">
        <v>13085</v>
      </c>
      <c r="G110" t="s">
        <v>13086</v>
      </c>
      <c r="J110"/>
      <c r="K110" s="8">
        <v>26999</v>
      </c>
      <c r="L110" s="8" t="str">
        <f t="shared" si="3"/>
        <v>&gt;₹500</v>
      </c>
      <c r="M110" s="8">
        <v>42999</v>
      </c>
      <c r="N110" s="1">
        <v>0.37</v>
      </c>
      <c r="O1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0" s="1" t="str">
        <f t="shared" si="4"/>
        <v>NO</v>
      </c>
      <c r="Q110">
        <v>4.2</v>
      </c>
      <c r="R110" s="4">
        <v>45238</v>
      </c>
      <c r="S110" s="4">
        <f t="shared" si="5"/>
        <v>1945188762</v>
      </c>
      <c r="T110" s="4">
        <f>AVERAGE(Table1[[#This Row],[rating]]) + (Table1[[#This Row],[rating_count]]/1000)</f>
        <v>49.438000000000002</v>
      </c>
      <c r="U110" t="s">
        <v>684</v>
      </c>
      <c r="V110" t="s">
        <v>609</v>
      </c>
      <c r="W110" t="s">
        <v>610</v>
      </c>
      <c r="X110" t="s">
        <v>611</v>
      </c>
      <c r="Y110" t="s">
        <v>612</v>
      </c>
      <c r="Z110" t="s">
        <v>613</v>
      </c>
      <c r="AA110" t="s">
        <v>685</v>
      </c>
      <c r="AB110" t="s">
        <v>686</v>
      </c>
    </row>
    <row r="111" spans="1:28" x14ac:dyDescent="0.25">
      <c r="A111" t="s">
        <v>1126</v>
      </c>
      <c r="B111" t="s">
        <v>1127</v>
      </c>
      <c r="C111" t="s">
        <v>169</v>
      </c>
      <c r="D111" t="s">
        <v>13410</v>
      </c>
      <c r="E111" t="s">
        <v>13082</v>
      </c>
      <c r="F111" t="s">
        <v>13085</v>
      </c>
      <c r="G111" t="s">
        <v>13086</v>
      </c>
      <c r="J111"/>
      <c r="K111" s="8">
        <v>32999</v>
      </c>
      <c r="L111" s="8" t="str">
        <f t="shared" si="3"/>
        <v>&gt;₹500</v>
      </c>
      <c r="M111" s="8">
        <v>44999</v>
      </c>
      <c r="N111" s="1">
        <v>0.27</v>
      </c>
      <c r="O1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11" s="1" t="str">
        <f t="shared" si="4"/>
        <v>NO</v>
      </c>
      <c r="Q111">
        <v>4.2</v>
      </c>
      <c r="R111" s="4">
        <v>45238</v>
      </c>
      <c r="S111" s="4">
        <f t="shared" si="5"/>
        <v>2035664762</v>
      </c>
      <c r="T111" s="4">
        <f>AVERAGE(Table1[[#This Row],[rating]]) + (Table1[[#This Row],[rating_count]]/1000)</f>
        <v>49.438000000000002</v>
      </c>
      <c r="U111" t="s">
        <v>1128</v>
      </c>
      <c r="V111" t="s">
        <v>609</v>
      </c>
      <c r="W111" t="s">
        <v>610</v>
      </c>
      <c r="X111" t="s">
        <v>611</v>
      </c>
      <c r="Y111" t="s">
        <v>612</v>
      </c>
      <c r="Z111" t="s">
        <v>613</v>
      </c>
      <c r="AA111" t="s">
        <v>1129</v>
      </c>
      <c r="AB111" t="s">
        <v>1130</v>
      </c>
    </row>
    <row r="112" spans="1:28" x14ac:dyDescent="0.25">
      <c r="A112" t="s">
        <v>7639</v>
      </c>
      <c r="B112" t="s">
        <v>7640</v>
      </c>
      <c r="C112" t="s">
        <v>5904</v>
      </c>
      <c r="D112" t="s">
        <v>13410</v>
      </c>
      <c r="E112" t="s">
        <v>13169</v>
      </c>
      <c r="F112" t="s">
        <v>13207</v>
      </c>
      <c r="G112" t="s">
        <v>13208</v>
      </c>
      <c r="J112"/>
      <c r="K112" s="8">
        <v>4499</v>
      </c>
      <c r="L112" s="8" t="str">
        <f t="shared" si="3"/>
        <v>&gt;₹500</v>
      </c>
      <c r="M112" s="8">
        <v>5999</v>
      </c>
      <c r="N112" s="1">
        <v>0.25</v>
      </c>
      <c r="O1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12" s="1" t="str">
        <f t="shared" si="4"/>
        <v>NO</v>
      </c>
      <c r="Q112">
        <v>4.3</v>
      </c>
      <c r="R112" s="4">
        <v>44696</v>
      </c>
      <c r="S112" s="4">
        <f t="shared" si="5"/>
        <v>268131304</v>
      </c>
      <c r="T112" s="4">
        <f>AVERAGE(Table1[[#This Row],[rating]]) + (Table1[[#This Row],[rating_count]]/1000)</f>
        <v>48.995999999999995</v>
      </c>
      <c r="U112" t="s">
        <v>7641</v>
      </c>
      <c r="V112" t="s">
        <v>7642</v>
      </c>
      <c r="W112" t="s">
        <v>7643</v>
      </c>
      <c r="X112" t="s">
        <v>7644</v>
      </c>
      <c r="Y112" t="s">
        <v>7645</v>
      </c>
      <c r="Z112" t="s">
        <v>7646</v>
      </c>
      <c r="AA112" t="s">
        <v>7647</v>
      </c>
      <c r="AB112" t="s">
        <v>7648</v>
      </c>
    </row>
    <row r="113" spans="1:28" x14ac:dyDescent="0.25">
      <c r="A113" t="s">
        <v>8594</v>
      </c>
      <c r="B113" t="s">
        <v>8595</v>
      </c>
      <c r="C113" t="s">
        <v>8585</v>
      </c>
      <c r="D113" t="s">
        <v>13411</v>
      </c>
      <c r="E113" t="s">
        <v>13281</v>
      </c>
      <c r="F113" t="s">
        <v>13282</v>
      </c>
      <c r="G113" t="s">
        <v>13292</v>
      </c>
      <c r="J113"/>
      <c r="K113" s="8">
        <v>293</v>
      </c>
      <c r="L113" s="8" t="str">
        <f t="shared" si="3"/>
        <v>₹200–₹500</v>
      </c>
      <c r="M113" s="8">
        <v>499</v>
      </c>
      <c r="N113" s="1">
        <v>0.41</v>
      </c>
      <c r="O1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3" s="1" t="str">
        <f t="shared" si="4"/>
        <v>NO</v>
      </c>
      <c r="Q113">
        <v>3.9</v>
      </c>
      <c r="R113" s="4">
        <v>44994</v>
      </c>
      <c r="S113" s="4">
        <f t="shared" si="5"/>
        <v>22452006</v>
      </c>
      <c r="T113" s="4">
        <f>AVERAGE(Table1[[#This Row],[rating]]) + (Table1[[#This Row],[rating_count]]/1000)</f>
        <v>48.893999999999998</v>
      </c>
      <c r="U113" t="s">
        <v>8596</v>
      </c>
      <c r="V113" t="s">
        <v>8597</v>
      </c>
      <c r="W113" t="s">
        <v>8598</v>
      </c>
      <c r="X113" t="s">
        <v>8599</v>
      </c>
      <c r="Y113" t="s">
        <v>8600</v>
      </c>
      <c r="Z113" t="s">
        <v>8601</v>
      </c>
      <c r="AA113" t="s">
        <v>8602</v>
      </c>
      <c r="AB113" t="s">
        <v>8603</v>
      </c>
    </row>
    <row r="114" spans="1:28" x14ac:dyDescent="0.25">
      <c r="A114" t="s">
        <v>1794</v>
      </c>
      <c r="B114" t="s">
        <v>1795</v>
      </c>
      <c r="C114" t="s">
        <v>129</v>
      </c>
      <c r="D114" t="s">
        <v>13410</v>
      </c>
      <c r="E114" t="s">
        <v>13082</v>
      </c>
      <c r="F114" t="s">
        <v>13083</v>
      </c>
      <c r="G114" t="s">
        <v>13077</v>
      </c>
      <c r="H114" t="s">
        <v>13084</v>
      </c>
      <c r="J114"/>
      <c r="K114" s="8">
        <v>467</v>
      </c>
      <c r="L114" s="8" t="str">
        <f t="shared" si="3"/>
        <v>₹200–₹500</v>
      </c>
      <c r="M114" s="8">
        <v>599</v>
      </c>
      <c r="N114" s="1">
        <v>0.22</v>
      </c>
      <c r="O1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14" s="1" t="str">
        <f t="shared" si="4"/>
        <v>NO</v>
      </c>
      <c r="Q114">
        <v>4.4000000000000004</v>
      </c>
      <c r="R114" s="4">
        <v>44054</v>
      </c>
      <c r="S114" s="4">
        <f t="shared" si="5"/>
        <v>26388346</v>
      </c>
      <c r="T114" s="4">
        <f>AVERAGE(Table1[[#This Row],[rating]]) + (Table1[[#This Row],[rating_count]]/1000)</f>
        <v>48.454000000000001</v>
      </c>
      <c r="U114" t="s">
        <v>1796</v>
      </c>
      <c r="V114" t="s">
        <v>1797</v>
      </c>
      <c r="W114" t="s">
        <v>1798</v>
      </c>
      <c r="X114" t="s">
        <v>1799</v>
      </c>
      <c r="Y114" t="s">
        <v>1800</v>
      </c>
      <c r="Z114" t="s">
        <v>1801</v>
      </c>
      <c r="AA114" t="s">
        <v>1802</v>
      </c>
      <c r="AB114" t="s">
        <v>1803</v>
      </c>
    </row>
    <row r="115" spans="1:28" x14ac:dyDescent="0.25">
      <c r="A115" t="s">
        <v>27</v>
      </c>
      <c r="B115" t="s">
        <v>28</v>
      </c>
      <c r="C115" t="s">
        <v>18</v>
      </c>
      <c r="D115" t="s">
        <v>13412</v>
      </c>
      <c r="E115" t="s">
        <v>13075</v>
      </c>
      <c r="F115" t="s">
        <v>13076</v>
      </c>
      <c r="G115" t="s">
        <v>13077</v>
      </c>
      <c r="H115" t="s">
        <v>13078</v>
      </c>
      <c r="J115"/>
      <c r="K115" s="8">
        <v>199</v>
      </c>
      <c r="L115" s="8" t="str">
        <f t="shared" si="3"/>
        <v>&lt;₹200</v>
      </c>
      <c r="M115" s="8">
        <v>349</v>
      </c>
      <c r="N115" s="1">
        <v>0.43</v>
      </c>
      <c r="O1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5" s="1" t="str">
        <f t="shared" si="4"/>
        <v>NO</v>
      </c>
      <c r="Q115">
        <v>4</v>
      </c>
      <c r="R115" s="4">
        <v>43994</v>
      </c>
      <c r="S115" s="4">
        <f t="shared" si="5"/>
        <v>15353906</v>
      </c>
      <c r="T115" s="4">
        <f>AVERAGE(Table1[[#This Row],[rating]]) + (Table1[[#This Row],[rating_count]]/1000)</f>
        <v>47.994</v>
      </c>
      <c r="U115" t="s">
        <v>29</v>
      </c>
      <c r="V115" t="s">
        <v>30</v>
      </c>
      <c r="W115" t="s">
        <v>31</v>
      </c>
      <c r="X115" t="s">
        <v>32</v>
      </c>
      <c r="Y115" t="s">
        <v>33</v>
      </c>
      <c r="Z115" t="s">
        <v>34</v>
      </c>
      <c r="AA115" t="s">
        <v>35</v>
      </c>
      <c r="AB115" t="s">
        <v>36</v>
      </c>
    </row>
    <row r="116" spans="1:28" x14ac:dyDescent="0.25">
      <c r="A116" t="s">
        <v>107</v>
      </c>
      <c r="B116" t="s">
        <v>108</v>
      </c>
      <c r="C116" t="s">
        <v>18</v>
      </c>
      <c r="D116" t="s">
        <v>13412</v>
      </c>
      <c r="E116" t="s">
        <v>13075</v>
      </c>
      <c r="F116" t="s">
        <v>13076</v>
      </c>
      <c r="G116" t="s">
        <v>13077</v>
      </c>
      <c r="H116" t="s">
        <v>13078</v>
      </c>
      <c r="J116"/>
      <c r="K116" s="8">
        <v>199</v>
      </c>
      <c r="L116" s="8" t="str">
        <f t="shared" si="3"/>
        <v>&lt;₹200</v>
      </c>
      <c r="M116" s="8">
        <v>299</v>
      </c>
      <c r="N116" s="1">
        <v>0.33</v>
      </c>
      <c r="O1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6" s="1" t="str">
        <f t="shared" si="4"/>
        <v>NO</v>
      </c>
      <c r="Q116">
        <v>4</v>
      </c>
      <c r="R116" s="4">
        <v>43994</v>
      </c>
      <c r="S116" s="4">
        <f t="shared" si="5"/>
        <v>13154206</v>
      </c>
      <c r="T116" s="4">
        <f>AVERAGE(Table1[[#This Row],[rating]]) + (Table1[[#This Row],[rating_count]]/1000)</f>
        <v>47.994</v>
      </c>
      <c r="U116" t="s">
        <v>109</v>
      </c>
      <c r="V116" t="s">
        <v>30</v>
      </c>
      <c r="W116" t="s">
        <v>31</v>
      </c>
      <c r="X116" t="s">
        <v>32</v>
      </c>
      <c r="Y116" t="s">
        <v>33</v>
      </c>
      <c r="Z116" t="s">
        <v>34</v>
      </c>
      <c r="AA116" t="s">
        <v>110</v>
      </c>
      <c r="AB116" t="s">
        <v>111</v>
      </c>
    </row>
    <row r="117" spans="1:28" x14ac:dyDescent="0.25">
      <c r="A117" t="s">
        <v>178</v>
      </c>
      <c r="B117" t="s">
        <v>179</v>
      </c>
      <c r="C117" t="s">
        <v>18</v>
      </c>
      <c r="D117" t="s">
        <v>13412</v>
      </c>
      <c r="E117" t="s">
        <v>13075</v>
      </c>
      <c r="F117" t="s">
        <v>13076</v>
      </c>
      <c r="G117" t="s">
        <v>13077</v>
      </c>
      <c r="H117" t="s">
        <v>13078</v>
      </c>
      <c r="J117"/>
      <c r="K117" s="8">
        <v>249</v>
      </c>
      <c r="L117" s="8" t="str">
        <f t="shared" si="3"/>
        <v>₹200–₹500</v>
      </c>
      <c r="M117" s="8">
        <v>399</v>
      </c>
      <c r="N117" s="1">
        <v>0.38</v>
      </c>
      <c r="O1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7" s="1" t="str">
        <f t="shared" si="4"/>
        <v>NO</v>
      </c>
      <c r="Q117">
        <v>4</v>
      </c>
      <c r="R117" s="4">
        <v>43994</v>
      </c>
      <c r="S117" s="4">
        <f t="shared" si="5"/>
        <v>17553606</v>
      </c>
      <c r="T117" s="4">
        <f>AVERAGE(Table1[[#This Row],[rating]]) + (Table1[[#This Row],[rating_count]]/1000)</f>
        <v>47.994</v>
      </c>
      <c r="U117" t="s">
        <v>180</v>
      </c>
      <c r="V117" t="s">
        <v>30</v>
      </c>
      <c r="W117" t="s">
        <v>31</v>
      </c>
      <c r="X117" t="s">
        <v>32</v>
      </c>
      <c r="Y117" t="s">
        <v>33</v>
      </c>
      <c r="Z117" t="s">
        <v>34</v>
      </c>
      <c r="AA117" t="s">
        <v>181</v>
      </c>
      <c r="AB117" t="s">
        <v>182</v>
      </c>
    </row>
    <row r="118" spans="1:28" x14ac:dyDescent="0.25">
      <c r="A118" t="s">
        <v>8782</v>
      </c>
      <c r="B118" t="s">
        <v>8783</v>
      </c>
      <c r="C118" t="s">
        <v>8710</v>
      </c>
      <c r="D118" t="s">
        <v>13411</v>
      </c>
      <c r="E118" t="s">
        <v>13281</v>
      </c>
      <c r="F118" t="s">
        <v>13282</v>
      </c>
      <c r="G118" t="s">
        <v>13301</v>
      </c>
      <c r="J118"/>
      <c r="K118" s="8">
        <v>1299</v>
      </c>
      <c r="L118" s="8" t="str">
        <f t="shared" si="3"/>
        <v>&gt;₹500</v>
      </c>
      <c r="M118" s="8">
        <v>3500</v>
      </c>
      <c r="N118" s="1">
        <v>0.63</v>
      </c>
      <c r="O1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8" s="1" t="str">
        <f t="shared" si="4"/>
        <v>YES</v>
      </c>
      <c r="Q118">
        <v>3.8</v>
      </c>
      <c r="R118" s="4">
        <v>44050</v>
      </c>
      <c r="S118" s="4">
        <f t="shared" si="5"/>
        <v>154175000</v>
      </c>
      <c r="T118" s="4">
        <f>AVERAGE(Table1[[#This Row],[rating]]) + (Table1[[#This Row],[rating_count]]/1000)</f>
        <v>47.849999999999994</v>
      </c>
      <c r="U118" t="s">
        <v>8784</v>
      </c>
      <c r="V118" t="s">
        <v>8785</v>
      </c>
      <c r="W118" t="s">
        <v>8786</v>
      </c>
      <c r="X118" t="s">
        <v>8787</v>
      </c>
      <c r="Y118" t="s">
        <v>8788</v>
      </c>
      <c r="Z118" t="s">
        <v>8789</v>
      </c>
      <c r="AA118" t="s">
        <v>8790</v>
      </c>
      <c r="AB118" t="s">
        <v>8791</v>
      </c>
    </row>
    <row r="119" spans="1:28" x14ac:dyDescent="0.25">
      <c r="A119" t="s">
        <v>7377</v>
      </c>
      <c r="B119" t="s">
        <v>7378</v>
      </c>
      <c r="C119" t="s">
        <v>4425</v>
      </c>
      <c r="D119" t="s">
        <v>13410</v>
      </c>
      <c r="E119" t="s">
        <v>13119</v>
      </c>
      <c r="F119" t="s">
        <v>13120</v>
      </c>
      <c r="G119" t="s">
        <v>13141</v>
      </c>
      <c r="J119"/>
      <c r="K119" s="8">
        <v>1499</v>
      </c>
      <c r="L119" s="8" t="str">
        <f t="shared" si="3"/>
        <v>&gt;₹500</v>
      </c>
      <c r="M119" s="8">
        <v>3999</v>
      </c>
      <c r="N119" s="1">
        <v>0.63</v>
      </c>
      <c r="O1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9" s="1" t="str">
        <f t="shared" si="4"/>
        <v>YES</v>
      </c>
      <c r="Q119">
        <v>4.2</v>
      </c>
      <c r="R119" s="4">
        <v>42775</v>
      </c>
      <c r="S119" s="4">
        <f t="shared" si="5"/>
        <v>171057225</v>
      </c>
      <c r="T119" s="4">
        <f>AVERAGE(Table1[[#This Row],[rating]]) + (Table1[[#This Row],[rating_count]]/1000)</f>
        <v>46.975000000000001</v>
      </c>
      <c r="U119" t="s">
        <v>7379</v>
      </c>
      <c r="V119" t="s">
        <v>7380</v>
      </c>
      <c r="W119" t="s">
        <v>7381</v>
      </c>
      <c r="X119" t="s">
        <v>7382</v>
      </c>
      <c r="Y119" t="s">
        <v>7383</v>
      </c>
      <c r="Z119" t="s">
        <v>13058</v>
      </c>
      <c r="AA119" t="s">
        <v>7384</v>
      </c>
      <c r="AB119" t="s">
        <v>7385</v>
      </c>
    </row>
    <row r="120" spans="1:28" x14ac:dyDescent="0.25">
      <c r="A120" t="s">
        <v>9653</v>
      </c>
      <c r="B120" t="s">
        <v>9654</v>
      </c>
      <c r="C120" t="s">
        <v>8710</v>
      </c>
      <c r="D120" t="s">
        <v>13411</v>
      </c>
      <c r="E120" t="s">
        <v>13281</v>
      </c>
      <c r="F120" t="s">
        <v>13282</v>
      </c>
      <c r="G120" t="s">
        <v>13301</v>
      </c>
      <c r="J120"/>
      <c r="K120" s="8">
        <v>3249</v>
      </c>
      <c r="L120" s="8" t="str">
        <f t="shared" si="3"/>
        <v>&gt;₹500</v>
      </c>
      <c r="M120" s="8">
        <v>6295</v>
      </c>
      <c r="N120" s="1">
        <v>0.48</v>
      </c>
      <c r="O1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0" s="1" t="str">
        <f t="shared" si="4"/>
        <v>NO</v>
      </c>
      <c r="Q120">
        <v>3.9</v>
      </c>
      <c r="R120" s="4">
        <v>43070</v>
      </c>
      <c r="S120" s="4">
        <f t="shared" si="5"/>
        <v>271125650</v>
      </c>
      <c r="T120" s="4">
        <f>AVERAGE(Table1[[#This Row],[rating]]) + (Table1[[#This Row],[rating_count]]/1000)</f>
        <v>46.97</v>
      </c>
      <c r="U120" t="s">
        <v>9655</v>
      </c>
      <c r="V120" t="s">
        <v>9656</v>
      </c>
      <c r="W120" t="s">
        <v>9657</v>
      </c>
      <c r="X120" t="s">
        <v>9658</v>
      </c>
      <c r="Y120" t="s">
        <v>9659</v>
      </c>
      <c r="Z120" t="s">
        <v>9660</v>
      </c>
      <c r="AA120" t="s">
        <v>9661</v>
      </c>
      <c r="AB120" t="s">
        <v>9662</v>
      </c>
    </row>
    <row r="121" spans="1:28" x14ac:dyDescent="0.25">
      <c r="A121" t="s">
        <v>3493</v>
      </c>
      <c r="B121" t="s">
        <v>3494</v>
      </c>
      <c r="C121" t="s">
        <v>3495</v>
      </c>
      <c r="D121" t="s">
        <v>13410</v>
      </c>
      <c r="E121" t="s">
        <v>13110</v>
      </c>
      <c r="F121" t="s">
        <v>13111</v>
      </c>
      <c r="G121" t="s">
        <v>13131</v>
      </c>
      <c r="J121"/>
      <c r="K121" s="8">
        <v>99</v>
      </c>
      <c r="L121" s="8" t="str">
        <f t="shared" si="3"/>
        <v>&lt;₹200</v>
      </c>
      <c r="M121" s="8">
        <v>499</v>
      </c>
      <c r="N121" s="1">
        <v>0.8</v>
      </c>
      <c r="O1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1" s="1" t="str">
        <f t="shared" si="4"/>
        <v>YES</v>
      </c>
      <c r="Q121">
        <v>4.3</v>
      </c>
      <c r="R121" s="4">
        <v>42641</v>
      </c>
      <c r="S121" s="4">
        <f t="shared" si="5"/>
        <v>21277859</v>
      </c>
      <c r="T121" s="4">
        <f>AVERAGE(Table1[[#This Row],[rating]]) + (Table1[[#This Row],[rating_count]]/1000)</f>
        <v>46.940999999999995</v>
      </c>
      <c r="U121" t="s">
        <v>3496</v>
      </c>
      <c r="V121" t="s">
        <v>3497</v>
      </c>
      <c r="W121" t="s">
        <v>3498</v>
      </c>
      <c r="X121" t="s">
        <v>3499</v>
      </c>
      <c r="Y121" t="s">
        <v>3500</v>
      </c>
      <c r="Z121" t="s">
        <v>13038</v>
      </c>
      <c r="AA121" t="s">
        <v>3501</v>
      </c>
      <c r="AB121" t="s">
        <v>3502</v>
      </c>
    </row>
    <row r="122" spans="1:28" x14ac:dyDescent="0.25">
      <c r="A122" t="s">
        <v>1212</v>
      </c>
      <c r="B122" t="s">
        <v>1213</v>
      </c>
      <c r="C122" t="s">
        <v>18</v>
      </c>
      <c r="D122" t="s">
        <v>13412</v>
      </c>
      <c r="E122" t="s">
        <v>13075</v>
      </c>
      <c r="F122" t="s">
        <v>13076</v>
      </c>
      <c r="G122" t="s">
        <v>13077</v>
      </c>
      <c r="H122" t="s">
        <v>13078</v>
      </c>
      <c r="J122"/>
      <c r="K122" s="8">
        <v>689</v>
      </c>
      <c r="L122" s="8" t="str">
        <f t="shared" si="3"/>
        <v>&gt;₹500</v>
      </c>
      <c r="M122" s="8">
        <v>1500</v>
      </c>
      <c r="N122" s="1">
        <v>0.54</v>
      </c>
      <c r="O1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2" s="1" t="str">
        <f t="shared" si="4"/>
        <v>YES</v>
      </c>
      <c r="Q122">
        <v>4.2</v>
      </c>
      <c r="R122" s="4">
        <v>42301</v>
      </c>
      <c r="S122" s="4">
        <f t="shared" si="5"/>
        <v>63451500</v>
      </c>
      <c r="T122" s="4">
        <f>AVERAGE(Table1[[#This Row],[rating]]) + (Table1[[#This Row],[rating_count]]/1000)</f>
        <v>46.501000000000005</v>
      </c>
      <c r="U122" t="s">
        <v>1214</v>
      </c>
      <c r="V122" t="s">
        <v>1215</v>
      </c>
      <c r="W122" t="s">
        <v>1216</v>
      </c>
      <c r="X122" t="s">
        <v>1217</v>
      </c>
      <c r="Y122" t="s">
        <v>1218</v>
      </c>
      <c r="Z122" t="s">
        <v>1219</v>
      </c>
      <c r="AA122" t="s">
        <v>1220</v>
      </c>
      <c r="AB122" t="s">
        <v>1221</v>
      </c>
    </row>
    <row r="123" spans="1:28" x14ac:dyDescent="0.25">
      <c r="A123" t="s">
        <v>6148</v>
      </c>
      <c r="B123" t="s">
        <v>6149</v>
      </c>
      <c r="C123" t="s">
        <v>2948</v>
      </c>
      <c r="D123" t="s">
        <v>13410</v>
      </c>
      <c r="E123" t="s">
        <v>13108</v>
      </c>
      <c r="F123" t="s">
        <v>13109</v>
      </c>
      <c r="J123"/>
      <c r="K123" s="8">
        <v>2499</v>
      </c>
      <c r="L123" s="8" t="str">
        <f t="shared" si="3"/>
        <v>&gt;₹500</v>
      </c>
      <c r="M123" s="8">
        <v>9999</v>
      </c>
      <c r="N123" s="1">
        <v>0.75</v>
      </c>
      <c r="O1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3" s="1" t="str">
        <f t="shared" si="4"/>
        <v>YES</v>
      </c>
      <c r="Q123">
        <v>4.0999999999999996</v>
      </c>
      <c r="R123" s="4">
        <v>42139</v>
      </c>
      <c r="S123" s="4">
        <f t="shared" si="5"/>
        <v>421347861</v>
      </c>
      <c r="T123" s="4">
        <f>AVERAGE(Table1[[#This Row],[rating]]) + (Table1[[#This Row],[rating_count]]/1000)</f>
        <v>46.239000000000004</v>
      </c>
      <c r="U123" t="s">
        <v>6150</v>
      </c>
      <c r="V123" t="s">
        <v>6151</v>
      </c>
      <c r="W123" t="s">
        <v>6152</v>
      </c>
      <c r="X123" t="s">
        <v>6153</v>
      </c>
      <c r="Y123" t="s">
        <v>6154</v>
      </c>
      <c r="Z123" t="s">
        <v>6155</v>
      </c>
      <c r="AA123" t="s">
        <v>6156</v>
      </c>
      <c r="AB123" t="s">
        <v>6157</v>
      </c>
    </row>
    <row r="124" spans="1:28" x14ac:dyDescent="0.25">
      <c r="A124" t="s">
        <v>7825</v>
      </c>
      <c r="B124" t="s">
        <v>7826</v>
      </c>
      <c r="C124" t="s">
        <v>7827</v>
      </c>
      <c r="D124" t="s">
        <v>13412</v>
      </c>
      <c r="E124" t="s">
        <v>13146</v>
      </c>
      <c r="F124" t="s">
        <v>13263</v>
      </c>
      <c r="J124"/>
      <c r="K124" s="8">
        <v>10389</v>
      </c>
      <c r="L124" s="8" t="str">
        <f t="shared" si="3"/>
        <v>&gt;₹500</v>
      </c>
      <c r="M124" s="8">
        <v>32000</v>
      </c>
      <c r="N124" s="1">
        <v>0.68</v>
      </c>
      <c r="O1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4" s="1" t="str">
        <f t="shared" si="4"/>
        <v>YES</v>
      </c>
      <c r="Q124">
        <v>4.4000000000000004</v>
      </c>
      <c r="R124" s="4">
        <v>41398</v>
      </c>
      <c r="S124" s="4">
        <f t="shared" si="5"/>
        <v>1324736000</v>
      </c>
      <c r="T124" s="4">
        <f>AVERAGE(Table1[[#This Row],[rating]]) + (Table1[[#This Row],[rating_count]]/1000)</f>
        <v>45.798000000000002</v>
      </c>
      <c r="U124" t="s">
        <v>7828</v>
      </c>
      <c r="V124" t="s">
        <v>7829</v>
      </c>
      <c r="W124" t="s">
        <v>7830</v>
      </c>
      <c r="X124" t="s">
        <v>7831</v>
      </c>
      <c r="Y124" t="s">
        <v>7832</v>
      </c>
      <c r="Z124" t="s">
        <v>7833</v>
      </c>
      <c r="AA124" t="s">
        <v>7834</v>
      </c>
      <c r="AB124" t="s">
        <v>7835</v>
      </c>
    </row>
    <row r="125" spans="1:28" x14ac:dyDescent="0.25">
      <c r="A125" t="s">
        <v>8802</v>
      </c>
      <c r="B125" t="s">
        <v>8803</v>
      </c>
      <c r="C125" t="s">
        <v>8710</v>
      </c>
      <c r="D125" t="s">
        <v>13411</v>
      </c>
      <c r="E125" t="s">
        <v>13281</v>
      </c>
      <c r="F125" t="s">
        <v>13282</v>
      </c>
      <c r="G125" t="s">
        <v>13301</v>
      </c>
      <c r="J125"/>
      <c r="K125" s="8">
        <v>1999</v>
      </c>
      <c r="L125" s="8" t="str">
        <f t="shared" si="3"/>
        <v>&gt;₹500</v>
      </c>
      <c r="M125" s="8">
        <v>3210</v>
      </c>
      <c r="N125" s="1">
        <v>0.38</v>
      </c>
      <c r="O1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5" s="1" t="str">
        <f t="shared" si="4"/>
        <v>NO</v>
      </c>
      <c r="Q125">
        <v>4.2</v>
      </c>
      <c r="R125" s="4">
        <v>41349</v>
      </c>
      <c r="S125" s="4">
        <f t="shared" si="5"/>
        <v>132730290</v>
      </c>
      <c r="T125" s="4">
        <f>AVERAGE(Table1[[#This Row],[rating]]) + (Table1[[#This Row],[rating_count]]/1000)</f>
        <v>45.548999999999999</v>
      </c>
      <c r="U125" t="s">
        <v>8804</v>
      </c>
      <c r="V125" t="s">
        <v>8805</v>
      </c>
      <c r="W125" t="s">
        <v>8806</v>
      </c>
      <c r="X125" t="s">
        <v>8807</v>
      </c>
      <c r="Y125" t="s">
        <v>8808</v>
      </c>
      <c r="Z125" t="s">
        <v>8809</v>
      </c>
      <c r="AA125" t="s">
        <v>8810</v>
      </c>
      <c r="AB125" t="s">
        <v>8811</v>
      </c>
    </row>
    <row r="126" spans="1:28" x14ac:dyDescent="0.25">
      <c r="A126" t="s">
        <v>6669</v>
      </c>
      <c r="B126" t="s">
        <v>6670</v>
      </c>
      <c r="C126" t="s">
        <v>5515</v>
      </c>
      <c r="D126" t="s">
        <v>13410</v>
      </c>
      <c r="E126" t="s">
        <v>13092</v>
      </c>
      <c r="F126" t="s">
        <v>13105</v>
      </c>
      <c r="G126" t="s">
        <v>13193</v>
      </c>
      <c r="J126"/>
      <c r="K126" s="8">
        <v>1799</v>
      </c>
      <c r="L126" s="8" t="str">
        <f t="shared" si="3"/>
        <v>&gt;₹500</v>
      </c>
      <c r="M126" s="8">
        <v>4990</v>
      </c>
      <c r="N126" s="1">
        <v>0.64</v>
      </c>
      <c r="O1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6" s="1" t="str">
        <f t="shared" si="4"/>
        <v>YES</v>
      </c>
      <c r="Q126">
        <v>4.2</v>
      </c>
      <c r="R126" s="4">
        <v>41226</v>
      </c>
      <c r="S126" s="4">
        <f t="shared" si="5"/>
        <v>205717740</v>
      </c>
      <c r="T126" s="4">
        <f>AVERAGE(Table1[[#This Row],[rating]]) + (Table1[[#This Row],[rating_count]]/1000)</f>
        <v>45.426000000000002</v>
      </c>
      <c r="U126" t="s">
        <v>6671</v>
      </c>
      <c r="V126" t="s">
        <v>6672</v>
      </c>
      <c r="W126" t="s">
        <v>6673</v>
      </c>
      <c r="X126" t="s">
        <v>6674</v>
      </c>
      <c r="Y126" t="s">
        <v>6675</v>
      </c>
      <c r="Z126" t="s">
        <v>6676</v>
      </c>
      <c r="AA126" t="s">
        <v>6677</v>
      </c>
      <c r="AB126" t="s">
        <v>6678</v>
      </c>
    </row>
    <row r="127" spans="1:28" x14ac:dyDescent="0.25">
      <c r="A127" t="s">
        <v>7055</v>
      </c>
      <c r="B127" t="s">
        <v>7056</v>
      </c>
      <c r="C127" t="s">
        <v>7057</v>
      </c>
      <c r="D127" t="s">
        <v>13410</v>
      </c>
      <c r="E127" t="s">
        <v>13169</v>
      </c>
      <c r="F127" t="s">
        <v>13083</v>
      </c>
      <c r="G127" t="s">
        <v>13242</v>
      </c>
      <c r="H127" t="s">
        <v>13243</v>
      </c>
      <c r="J127"/>
      <c r="K127" s="8">
        <v>299</v>
      </c>
      <c r="L127" s="8" t="str">
        <f t="shared" si="3"/>
        <v>₹200–₹500</v>
      </c>
      <c r="M127" s="8">
        <v>400</v>
      </c>
      <c r="N127" s="1">
        <v>0.25</v>
      </c>
      <c r="O1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27" s="1" t="str">
        <f t="shared" si="4"/>
        <v>NO</v>
      </c>
      <c r="Q127">
        <v>3.8</v>
      </c>
      <c r="R127" s="4">
        <v>40895</v>
      </c>
      <c r="S127" s="4">
        <f t="shared" si="5"/>
        <v>16358000</v>
      </c>
      <c r="T127" s="4">
        <f>AVERAGE(Table1[[#This Row],[rating]]) + (Table1[[#This Row],[rating_count]]/1000)</f>
        <v>44.695</v>
      </c>
      <c r="U127" t="s">
        <v>7058</v>
      </c>
      <c r="V127" t="s">
        <v>7059</v>
      </c>
      <c r="W127" t="s">
        <v>7060</v>
      </c>
      <c r="X127" t="s">
        <v>7061</v>
      </c>
      <c r="Y127" t="s">
        <v>7062</v>
      </c>
      <c r="Z127" t="s">
        <v>7063</v>
      </c>
      <c r="AA127" t="s">
        <v>7064</v>
      </c>
      <c r="AB127" t="s">
        <v>7065</v>
      </c>
    </row>
    <row r="128" spans="1:28" x14ac:dyDescent="0.25">
      <c r="A128" t="s">
        <v>9059</v>
      </c>
      <c r="B128" t="s">
        <v>9060</v>
      </c>
      <c r="C128" t="s">
        <v>9061</v>
      </c>
      <c r="D128" t="s">
        <v>13411</v>
      </c>
      <c r="E128" t="s">
        <v>13281</v>
      </c>
      <c r="F128" t="s">
        <v>13282</v>
      </c>
      <c r="G128" t="s">
        <v>13318</v>
      </c>
      <c r="J128"/>
      <c r="K128" s="8">
        <v>1299</v>
      </c>
      <c r="L128" s="8" t="str">
        <f t="shared" si="3"/>
        <v>&gt;₹500</v>
      </c>
      <c r="M128" s="8">
        <v>1299</v>
      </c>
      <c r="N128" s="1">
        <v>0</v>
      </c>
      <c r="O1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28" s="1" t="str">
        <f t="shared" si="4"/>
        <v>NO</v>
      </c>
      <c r="Q128">
        <v>4.2</v>
      </c>
      <c r="R128" s="4">
        <v>40106</v>
      </c>
      <c r="S128" s="4">
        <f t="shared" si="5"/>
        <v>52097694</v>
      </c>
      <c r="T128" s="4">
        <f>AVERAGE(Table1[[#This Row],[rating]]) + (Table1[[#This Row],[rating_count]]/1000)</f>
        <v>44.306000000000004</v>
      </c>
      <c r="U128" t="s">
        <v>9062</v>
      </c>
      <c r="V128" t="s">
        <v>9063</v>
      </c>
      <c r="W128" t="s">
        <v>9064</v>
      </c>
      <c r="X128" t="s">
        <v>9065</v>
      </c>
      <c r="Y128" t="s">
        <v>9066</v>
      </c>
      <c r="Z128" t="s">
        <v>9067</v>
      </c>
      <c r="AA128" t="s">
        <v>9068</v>
      </c>
      <c r="AB128" t="s">
        <v>9069</v>
      </c>
    </row>
    <row r="129" spans="1:28" x14ac:dyDescent="0.25">
      <c r="A129" t="s">
        <v>8978</v>
      </c>
      <c r="B129" t="s">
        <v>8979</v>
      </c>
      <c r="C129" t="s">
        <v>8647</v>
      </c>
      <c r="D129" t="s">
        <v>13411</v>
      </c>
      <c r="E129" t="s">
        <v>13281</v>
      </c>
      <c r="F129" t="s">
        <v>13282</v>
      </c>
      <c r="G129" t="s">
        <v>13297</v>
      </c>
      <c r="J129"/>
      <c r="K129" s="8">
        <v>3229</v>
      </c>
      <c r="L129" s="8" t="str">
        <f t="shared" si="3"/>
        <v>&gt;₹500</v>
      </c>
      <c r="M129" s="8">
        <v>5295</v>
      </c>
      <c r="N129" s="1">
        <v>0.39</v>
      </c>
      <c r="O1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9" s="1" t="str">
        <f t="shared" si="4"/>
        <v>NO</v>
      </c>
      <c r="Q129">
        <v>4.2</v>
      </c>
      <c r="R129" s="4">
        <v>39724</v>
      </c>
      <c r="S129" s="4">
        <f t="shared" si="5"/>
        <v>210338580</v>
      </c>
      <c r="T129" s="4">
        <f>AVERAGE(Table1[[#This Row],[rating]]) + (Table1[[#This Row],[rating_count]]/1000)</f>
        <v>43.923999999999999</v>
      </c>
      <c r="U129" t="s">
        <v>8980</v>
      </c>
      <c r="V129" t="s">
        <v>8981</v>
      </c>
      <c r="W129" t="s">
        <v>8982</v>
      </c>
      <c r="X129" t="s">
        <v>8983</v>
      </c>
      <c r="Y129" t="s">
        <v>8984</v>
      </c>
      <c r="Z129" t="s">
        <v>8985</v>
      </c>
      <c r="AA129" t="s">
        <v>8986</v>
      </c>
      <c r="AB129" t="s">
        <v>8987</v>
      </c>
    </row>
    <row r="130" spans="1:28" x14ac:dyDescent="0.25">
      <c r="A130" t="s">
        <v>4413</v>
      </c>
      <c r="B130" t="s">
        <v>4414</v>
      </c>
      <c r="C130" t="s">
        <v>2948</v>
      </c>
      <c r="D130" t="s">
        <v>13410</v>
      </c>
      <c r="E130" t="s">
        <v>13108</v>
      </c>
      <c r="F130" t="s">
        <v>13109</v>
      </c>
      <c r="J130"/>
      <c r="K130" s="8">
        <v>2799</v>
      </c>
      <c r="L130" s="8" t="str">
        <f t="shared" ref="L130:L193" si="6">IF(K130&lt;200,"&lt;₹200",IF(OR(K130=200,K130&lt;=500),"₹200–₹500", "&gt;₹500"))</f>
        <v>&gt;₹500</v>
      </c>
      <c r="M130" s="8">
        <v>6499</v>
      </c>
      <c r="N130" s="1">
        <v>0.56999999999999995</v>
      </c>
      <c r="O1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0" s="1" t="str">
        <f t="shared" ref="P130:P193" si="7">IF(N130&gt;=50%,"YES","NO")</f>
        <v>YES</v>
      </c>
      <c r="Q130">
        <v>4.0999999999999996</v>
      </c>
      <c r="R130" s="4">
        <v>38879</v>
      </c>
      <c r="S130" s="4">
        <f t="shared" ref="S130:S193" si="8">M130*R130</f>
        <v>252674621</v>
      </c>
      <c r="T130" s="4">
        <f>AVERAGE(Table1[[#This Row],[rating]]) + (Table1[[#This Row],[rating_count]]/1000)</f>
        <v>42.978999999999999</v>
      </c>
      <c r="U130" t="s">
        <v>4415</v>
      </c>
      <c r="V130" t="s">
        <v>4416</v>
      </c>
      <c r="W130" t="s">
        <v>4417</v>
      </c>
      <c r="X130" t="s">
        <v>4418</v>
      </c>
      <c r="Y130" t="s">
        <v>4419</v>
      </c>
      <c r="Z130" t="s">
        <v>4420</v>
      </c>
      <c r="AA130" t="s">
        <v>4421</v>
      </c>
      <c r="AB130" t="s">
        <v>4422</v>
      </c>
    </row>
    <row r="131" spans="1:28" x14ac:dyDescent="0.25">
      <c r="A131" t="s">
        <v>7603</v>
      </c>
      <c r="B131" t="s">
        <v>7604</v>
      </c>
      <c r="C131" t="s">
        <v>2948</v>
      </c>
      <c r="D131" t="s">
        <v>13410</v>
      </c>
      <c r="E131" t="s">
        <v>13108</v>
      </c>
      <c r="F131" t="s">
        <v>13109</v>
      </c>
      <c r="J131"/>
      <c r="K131" s="8">
        <v>2499</v>
      </c>
      <c r="L131" s="8" t="str">
        <f t="shared" si="6"/>
        <v>&gt;₹500</v>
      </c>
      <c r="M131" s="8">
        <v>5999</v>
      </c>
      <c r="N131" s="1">
        <v>0.57999999999999996</v>
      </c>
      <c r="O1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1" s="1" t="str">
        <f t="shared" si="7"/>
        <v>YES</v>
      </c>
      <c r="Q131">
        <v>4.0999999999999996</v>
      </c>
      <c r="R131" s="4">
        <v>38879</v>
      </c>
      <c r="S131" s="4">
        <f t="shared" si="8"/>
        <v>233235121</v>
      </c>
      <c r="T131" s="4">
        <f>AVERAGE(Table1[[#This Row],[rating]]) + (Table1[[#This Row],[rating_count]]/1000)</f>
        <v>42.978999999999999</v>
      </c>
      <c r="U131" t="s">
        <v>7605</v>
      </c>
      <c r="V131" t="s">
        <v>4416</v>
      </c>
      <c r="W131" t="s">
        <v>4417</v>
      </c>
      <c r="X131" t="s">
        <v>4418</v>
      </c>
      <c r="Y131" t="s">
        <v>4419</v>
      </c>
      <c r="Z131" t="s">
        <v>4420</v>
      </c>
      <c r="AA131" t="s">
        <v>7606</v>
      </c>
      <c r="AB131" t="s">
        <v>7607</v>
      </c>
    </row>
    <row r="132" spans="1:28" x14ac:dyDescent="0.25">
      <c r="A132" t="s">
        <v>5838</v>
      </c>
      <c r="B132" t="s">
        <v>5839</v>
      </c>
      <c r="C132" t="s">
        <v>3107</v>
      </c>
      <c r="D132" t="s">
        <v>13410</v>
      </c>
      <c r="E132" t="s">
        <v>13110</v>
      </c>
      <c r="F132" t="s">
        <v>13111</v>
      </c>
      <c r="G132" t="s">
        <v>13112</v>
      </c>
      <c r="H132" t="s">
        <v>13122</v>
      </c>
      <c r="J132"/>
      <c r="K132" s="8">
        <v>571</v>
      </c>
      <c r="L132" s="8" t="str">
        <f t="shared" si="6"/>
        <v>&gt;₹500</v>
      </c>
      <c r="M132" s="8">
        <v>999</v>
      </c>
      <c r="N132" s="1">
        <v>0.43</v>
      </c>
      <c r="O1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2" s="1" t="str">
        <f t="shared" si="7"/>
        <v>NO</v>
      </c>
      <c r="Q132">
        <v>4.3</v>
      </c>
      <c r="R132" s="4">
        <v>38221</v>
      </c>
      <c r="S132" s="4">
        <f t="shared" si="8"/>
        <v>38182779</v>
      </c>
      <c r="T132" s="4">
        <f>AVERAGE(Table1[[#This Row],[rating]]) + (Table1[[#This Row],[rating_count]]/1000)</f>
        <v>42.520999999999994</v>
      </c>
      <c r="U132" t="s">
        <v>5840</v>
      </c>
      <c r="V132" t="s">
        <v>5841</v>
      </c>
      <c r="W132" t="s">
        <v>5842</v>
      </c>
      <c r="X132" t="s">
        <v>5843</v>
      </c>
      <c r="Y132" t="s">
        <v>5844</v>
      </c>
      <c r="Z132" t="s">
        <v>5845</v>
      </c>
      <c r="AA132" t="s">
        <v>5846</v>
      </c>
      <c r="AB132" t="s">
        <v>5847</v>
      </c>
    </row>
    <row r="133" spans="1:28" x14ac:dyDescent="0.25">
      <c r="A133" t="s">
        <v>8895</v>
      </c>
      <c r="B133" t="s">
        <v>8896</v>
      </c>
      <c r="C133" t="s">
        <v>8897</v>
      </c>
      <c r="D133" t="s">
        <v>13411</v>
      </c>
      <c r="E133" t="s">
        <v>13281</v>
      </c>
      <c r="F133" t="s">
        <v>13289</v>
      </c>
      <c r="G133" t="s">
        <v>13290</v>
      </c>
      <c r="H133" t="s">
        <v>13299</v>
      </c>
      <c r="I133" t="s">
        <v>13312</v>
      </c>
      <c r="J133"/>
      <c r="K133" s="8">
        <v>1614</v>
      </c>
      <c r="L133" s="8" t="str">
        <f t="shared" si="6"/>
        <v>&gt;₹500</v>
      </c>
      <c r="M133" s="8">
        <v>1745</v>
      </c>
      <c r="N133" s="1">
        <v>0.08</v>
      </c>
      <c r="O1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33" s="1" t="str">
        <f t="shared" si="7"/>
        <v>NO</v>
      </c>
      <c r="Q133">
        <v>4.3</v>
      </c>
      <c r="R133" s="4">
        <v>37974</v>
      </c>
      <c r="S133" s="4">
        <f t="shared" si="8"/>
        <v>66264630</v>
      </c>
      <c r="T133" s="4">
        <f>AVERAGE(Table1[[#This Row],[rating]]) + (Table1[[#This Row],[rating_count]]/1000)</f>
        <v>42.273999999999994</v>
      </c>
      <c r="U133" t="s">
        <v>8898</v>
      </c>
      <c r="V133" t="s">
        <v>8899</v>
      </c>
      <c r="W133" t="s">
        <v>8900</v>
      </c>
      <c r="X133" t="s">
        <v>8901</v>
      </c>
      <c r="Y133" t="s">
        <v>8902</v>
      </c>
      <c r="Z133" t="s">
        <v>8903</v>
      </c>
      <c r="AA133" t="s">
        <v>8904</v>
      </c>
      <c r="AB133" t="s">
        <v>8905</v>
      </c>
    </row>
    <row r="134" spans="1:28" x14ac:dyDescent="0.25">
      <c r="A134" t="s">
        <v>3388</v>
      </c>
      <c r="B134" t="s">
        <v>3389</v>
      </c>
      <c r="C134" t="s">
        <v>3066</v>
      </c>
      <c r="D134" t="s">
        <v>13410</v>
      </c>
      <c r="E134" t="s">
        <v>13119</v>
      </c>
      <c r="F134" t="s">
        <v>13120</v>
      </c>
      <c r="G134" t="s">
        <v>13121</v>
      </c>
      <c r="J134"/>
      <c r="K134" s="8">
        <v>399</v>
      </c>
      <c r="L134" s="8" t="str">
        <f t="shared" si="6"/>
        <v>₹200–₹500</v>
      </c>
      <c r="M134" s="8">
        <v>699</v>
      </c>
      <c r="N134" s="1">
        <v>0.43</v>
      </c>
      <c r="O1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4" s="1" t="str">
        <f t="shared" si="7"/>
        <v>NO</v>
      </c>
      <c r="Q134">
        <v>4</v>
      </c>
      <c r="R134" s="4">
        <v>37817</v>
      </c>
      <c r="S134" s="4">
        <f t="shared" si="8"/>
        <v>26434083</v>
      </c>
      <c r="T134" s="4">
        <f>AVERAGE(Table1[[#This Row],[rating]]) + (Table1[[#This Row],[rating_count]]/1000)</f>
        <v>41.817</v>
      </c>
      <c r="U134" t="s">
        <v>3390</v>
      </c>
      <c r="V134" t="s">
        <v>3391</v>
      </c>
      <c r="W134" t="s">
        <v>3392</v>
      </c>
      <c r="X134" t="s">
        <v>3393</v>
      </c>
      <c r="Y134" t="s">
        <v>3394</v>
      </c>
      <c r="Z134" t="s">
        <v>3395</v>
      </c>
      <c r="AA134" t="s">
        <v>3396</v>
      </c>
      <c r="AB134" t="s">
        <v>3397</v>
      </c>
    </row>
    <row r="135" spans="1:28" x14ac:dyDescent="0.25">
      <c r="A135" t="s">
        <v>9714</v>
      </c>
      <c r="B135" t="s">
        <v>9715</v>
      </c>
      <c r="C135" t="s">
        <v>8699</v>
      </c>
      <c r="D135" t="s">
        <v>13411</v>
      </c>
      <c r="E135" t="s">
        <v>13281</v>
      </c>
      <c r="F135" t="s">
        <v>13289</v>
      </c>
      <c r="G135" t="s">
        <v>13290</v>
      </c>
      <c r="H135" t="s">
        <v>13299</v>
      </c>
      <c r="I135" t="s">
        <v>13300</v>
      </c>
      <c r="J135"/>
      <c r="K135" s="8">
        <v>616</v>
      </c>
      <c r="L135" s="8" t="str">
        <f t="shared" si="6"/>
        <v>&gt;₹500</v>
      </c>
      <c r="M135" s="8">
        <v>1190</v>
      </c>
      <c r="N135" s="1">
        <v>0.48</v>
      </c>
      <c r="O1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5" s="1" t="str">
        <f t="shared" si="7"/>
        <v>NO</v>
      </c>
      <c r="Q135">
        <v>4.0999999999999996</v>
      </c>
      <c r="R135" s="4">
        <v>37126</v>
      </c>
      <c r="S135" s="4">
        <f t="shared" si="8"/>
        <v>44179940</v>
      </c>
      <c r="T135" s="4">
        <f>AVERAGE(Table1[[#This Row],[rating]]) + (Table1[[#This Row],[rating_count]]/1000)</f>
        <v>41.225999999999999</v>
      </c>
      <c r="U135" t="s">
        <v>9716</v>
      </c>
      <c r="V135" t="s">
        <v>9717</v>
      </c>
      <c r="W135" t="s">
        <v>9718</v>
      </c>
      <c r="X135" t="s">
        <v>9719</v>
      </c>
      <c r="Y135" t="s">
        <v>9720</v>
      </c>
      <c r="Z135" t="s">
        <v>9721</v>
      </c>
      <c r="AA135" t="s">
        <v>9722</v>
      </c>
      <c r="AB135" t="s">
        <v>9723</v>
      </c>
    </row>
    <row r="136" spans="1:28" x14ac:dyDescent="0.25">
      <c r="A136" t="s">
        <v>4561</v>
      </c>
      <c r="B136" t="s">
        <v>4562</v>
      </c>
      <c r="C136" t="s">
        <v>2979</v>
      </c>
      <c r="D136" t="s">
        <v>13410</v>
      </c>
      <c r="E136" t="s">
        <v>13110</v>
      </c>
      <c r="F136" t="s">
        <v>13111</v>
      </c>
      <c r="G136" t="s">
        <v>13112</v>
      </c>
      <c r="H136" t="s">
        <v>13113</v>
      </c>
      <c r="J136"/>
      <c r="K136" s="8">
        <v>1599</v>
      </c>
      <c r="L136" s="8" t="str">
        <f t="shared" si="6"/>
        <v>&gt;₹500</v>
      </c>
      <c r="M136" s="8">
        <v>3499</v>
      </c>
      <c r="N136" s="1">
        <v>0.54</v>
      </c>
      <c r="O1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6" s="1" t="str">
        <f t="shared" si="7"/>
        <v>YES</v>
      </c>
      <c r="Q136">
        <v>4</v>
      </c>
      <c r="R136" s="4">
        <v>36384</v>
      </c>
      <c r="S136" s="4">
        <f t="shared" si="8"/>
        <v>127307616</v>
      </c>
      <c r="T136" s="4">
        <f>AVERAGE(Table1[[#This Row],[rating]]) + (Table1[[#This Row],[rating_count]]/1000)</f>
        <v>40.384</v>
      </c>
      <c r="U136" t="s">
        <v>4563</v>
      </c>
      <c r="V136" t="s">
        <v>4564</v>
      </c>
      <c r="W136" t="s">
        <v>4565</v>
      </c>
      <c r="X136" t="s">
        <v>4566</v>
      </c>
      <c r="Y136" t="s">
        <v>4567</v>
      </c>
      <c r="Z136" t="s">
        <v>4568</v>
      </c>
      <c r="AA136" t="s">
        <v>4569</v>
      </c>
      <c r="AB136" t="s">
        <v>4570</v>
      </c>
    </row>
    <row r="137" spans="1:28" x14ac:dyDescent="0.25">
      <c r="A137" t="s">
        <v>7524</v>
      </c>
      <c r="B137" t="s">
        <v>7525</v>
      </c>
      <c r="C137" t="s">
        <v>2979</v>
      </c>
      <c r="D137" t="s">
        <v>13410</v>
      </c>
      <c r="E137" t="s">
        <v>13110</v>
      </c>
      <c r="F137" t="s">
        <v>13111</v>
      </c>
      <c r="G137" t="s">
        <v>13112</v>
      </c>
      <c r="H137" t="s">
        <v>13113</v>
      </c>
      <c r="J137"/>
      <c r="K137" s="8">
        <v>900</v>
      </c>
      <c r="L137" s="8" t="str">
        <f t="shared" si="6"/>
        <v>&gt;₹500</v>
      </c>
      <c r="M137" s="8">
        <v>2499</v>
      </c>
      <c r="N137" s="1">
        <v>0.64</v>
      </c>
      <c r="O1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37" s="1" t="str">
        <f t="shared" si="7"/>
        <v>YES</v>
      </c>
      <c r="Q137">
        <v>4</v>
      </c>
      <c r="R137" s="4">
        <v>36384</v>
      </c>
      <c r="S137" s="4">
        <f t="shared" si="8"/>
        <v>90923616</v>
      </c>
      <c r="T137" s="4">
        <f>AVERAGE(Table1[[#This Row],[rating]]) + (Table1[[#This Row],[rating_count]]/1000)</f>
        <v>40.384</v>
      </c>
      <c r="U137" t="s">
        <v>7526</v>
      </c>
      <c r="V137" t="s">
        <v>4564</v>
      </c>
      <c r="W137" t="s">
        <v>4565</v>
      </c>
      <c r="X137" t="s">
        <v>4566</v>
      </c>
      <c r="Y137" t="s">
        <v>4567</v>
      </c>
      <c r="Z137" t="s">
        <v>4568</v>
      </c>
      <c r="AA137" t="s">
        <v>7527</v>
      </c>
      <c r="AB137" t="s">
        <v>7528</v>
      </c>
    </row>
    <row r="138" spans="1:28" x14ac:dyDescent="0.25">
      <c r="A138" t="s">
        <v>2345</v>
      </c>
      <c r="B138" t="s">
        <v>2346</v>
      </c>
      <c r="C138" t="s">
        <v>129</v>
      </c>
      <c r="D138" t="s">
        <v>13410</v>
      </c>
      <c r="E138" t="s">
        <v>13082</v>
      </c>
      <c r="F138" t="s">
        <v>13083</v>
      </c>
      <c r="G138" t="s">
        <v>13077</v>
      </c>
      <c r="H138" t="s">
        <v>13084</v>
      </c>
      <c r="J138"/>
      <c r="K138" s="8">
        <v>269</v>
      </c>
      <c r="L138" s="8" t="str">
        <f t="shared" si="6"/>
        <v>₹200–₹500</v>
      </c>
      <c r="M138" s="8">
        <v>650</v>
      </c>
      <c r="N138" s="1">
        <v>0.59</v>
      </c>
      <c r="O1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8" s="1" t="str">
        <f t="shared" si="7"/>
        <v>YES</v>
      </c>
      <c r="Q138">
        <v>4.4000000000000004</v>
      </c>
      <c r="R138" s="4">
        <v>35877</v>
      </c>
      <c r="S138" s="4">
        <f t="shared" si="8"/>
        <v>23320050</v>
      </c>
      <c r="T138" s="4">
        <f>AVERAGE(Table1[[#This Row],[rating]]) + (Table1[[#This Row],[rating_count]]/1000)</f>
        <v>40.277000000000001</v>
      </c>
      <c r="U138" t="s">
        <v>2347</v>
      </c>
      <c r="V138" t="s">
        <v>2348</v>
      </c>
      <c r="W138" t="s">
        <v>2349</v>
      </c>
      <c r="X138" t="s">
        <v>2350</v>
      </c>
      <c r="Y138" t="s">
        <v>2351</v>
      </c>
      <c r="Z138" t="s">
        <v>2352</v>
      </c>
      <c r="AA138" t="s">
        <v>2353</v>
      </c>
      <c r="AB138" t="s">
        <v>2354</v>
      </c>
    </row>
    <row r="139" spans="1:28" x14ac:dyDescent="0.25">
      <c r="A139" t="s">
        <v>8842</v>
      </c>
      <c r="B139" t="s">
        <v>8843</v>
      </c>
      <c r="C139" t="s">
        <v>8844</v>
      </c>
      <c r="D139" t="s">
        <v>13411</v>
      </c>
      <c r="E139" t="s">
        <v>13285</v>
      </c>
      <c r="F139" t="s">
        <v>13302</v>
      </c>
      <c r="G139" t="s">
        <v>13306</v>
      </c>
      <c r="J139"/>
      <c r="K139" s="8">
        <v>539</v>
      </c>
      <c r="L139" s="8" t="str">
        <f t="shared" si="6"/>
        <v>&gt;₹500</v>
      </c>
      <c r="M139" s="8">
        <v>720</v>
      </c>
      <c r="N139" s="1">
        <v>0.25</v>
      </c>
      <c r="O1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39" s="1" t="str">
        <f t="shared" si="7"/>
        <v>NO</v>
      </c>
      <c r="Q139">
        <v>4.0999999999999996</v>
      </c>
      <c r="R139" s="4">
        <v>36017</v>
      </c>
      <c r="S139" s="4">
        <f t="shared" si="8"/>
        <v>25932240</v>
      </c>
      <c r="T139" s="4">
        <f>AVERAGE(Table1[[#This Row],[rating]]) + (Table1[[#This Row],[rating_count]]/1000)</f>
        <v>40.117000000000004</v>
      </c>
      <c r="U139" t="s">
        <v>8845</v>
      </c>
      <c r="V139" t="s">
        <v>8846</v>
      </c>
      <c r="W139" t="s">
        <v>8847</v>
      </c>
      <c r="X139" t="s">
        <v>8848</v>
      </c>
      <c r="Y139" t="s">
        <v>8849</v>
      </c>
      <c r="Z139" t="s">
        <v>8850</v>
      </c>
      <c r="AA139" t="s">
        <v>8851</v>
      </c>
      <c r="AB139" t="s">
        <v>8852</v>
      </c>
    </row>
    <row r="140" spans="1:28" x14ac:dyDescent="0.25">
      <c r="A140" t="s">
        <v>9170</v>
      </c>
      <c r="B140" t="s">
        <v>9171</v>
      </c>
      <c r="C140" t="s">
        <v>8762</v>
      </c>
      <c r="D140" t="s">
        <v>13411</v>
      </c>
      <c r="E140" t="s">
        <v>13281</v>
      </c>
      <c r="F140" t="s">
        <v>13282</v>
      </c>
      <c r="G140" t="s">
        <v>13283</v>
      </c>
      <c r="H140" t="s">
        <v>13304</v>
      </c>
      <c r="J140"/>
      <c r="K140" s="8">
        <v>749</v>
      </c>
      <c r="L140" s="8" t="str">
        <f t="shared" si="6"/>
        <v>&gt;₹500</v>
      </c>
      <c r="M140" s="8">
        <v>1111</v>
      </c>
      <c r="N140" s="1">
        <v>0.33</v>
      </c>
      <c r="O1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40" s="1" t="str">
        <f t="shared" si="7"/>
        <v>NO</v>
      </c>
      <c r="Q140">
        <v>4.2</v>
      </c>
      <c r="R140" s="4">
        <v>35693</v>
      </c>
      <c r="S140" s="4">
        <f t="shared" si="8"/>
        <v>39654923</v>
      </c>
      <c r="T140" s="4">
        <f>AVERAGE(Table1[[#This Row],[rating]]) + (Table1[[#This Row],[rating_count]]/1000)</f>
        <v>39.893000000000001</v>
      </c>
      <c r="U140" t="s">
        <v>9172</v>
      </c>
      <c r="V140" t="s">
        <v>9173</v>
      </c>
      <c r="W140" t="s">
        <v>9174</v>
      </c>
      <c r="X140" t="s">
        <v>9175</v>
      </c>
      <c r="Y140" t="s">
        <v>9176</v>
      </c>
      <c r="Z140" t="s">
        <v>9177</v>
      </c>
      <c r="AA140" t="s">
        <v>9178</v>
      </c>
      <c r="AB140" t="s">
        <v>9179</v>
      </c>
    </row>
    <row r="141" spans="1:28" x14ac:dyDescent="0.25">
      <c r="A141" t="s">
        <v>5441</v>
      </c>
      <c r="B141" t="s">
        <v>5442</v>
      </c>
      <c r="C141" t="s">
        <v>5443</v>
      </c>
      <c r="D141" t="s">
        <v>13412</v>
      </c>
      <c r="E141" t="s">
        <v>13079</v>
      </c>
      <c r="F141" t="s">
        <v>13191</v>
      </c>
      <c r="J141"/>
      <c r="K141" s="8">
        <v>2499</v>
      </c>
      <c r="L141" s="8" t="str">
        <f t="shared" si="6"/>
        <v>&gt;₹500</v>
      </c>
      <c r="M141" s="8">
        <v>4999</v>
      </c>
      <c r="N141" s="1">
        <v>0.5</v>
      </c>
      <c r="O1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41" s="1" t="str">
        <f t="shared" si="7"/>
        <v>YES</v>
      </c>
      <c r="Q141">
        <v>4.4000000000000004</v>
      </c>
      <c r="R141" s="4">
        <v>35024</v>
      </c>
      <c r="S141" s="4">
        <f t="shared" si="8"/>
        <v>175084976</v>
      </c>
      <c r="T141" s="4">
        <f>AVERAGE(Table1[[#This Row],[rating]]) + (Table1[[#This Row],[rating_count]]/1000)</f>
        <v>39.423999999999999</v>
      </c>
      <c r="U141" t="s">
        <v>5444</v>
      </c>
      <c r="V141" t="s">
        <v>5445</v>
      </c>
      <c r="W141" t="s">
        <v>5446</v>
      </c>
      <c r="X141" t="s">
        <v>5447</v>
      </c>
      <c r="Y141" t="s">
        <v>5448</v>
      </c>
      <c r="Z141" t="s">
        <v>5449</v>
      </c>
      <c r="AA141" t="s">
        <v>5450</v>
      </c>
      <c r="AB141" t="s">
        <v>5451</v>
      </c>
    </row>
    <row r="142" spans="1:28" x14ac:dyDescent="0.25">
      <c r="A142" t="s">
        <v>5610</v>
      </c>
      <c r="B142" t="s">
        <v>5611</v>
      </c>
      <c r="C142" t="s">
        <v>4845</v>
      </c>
      <c r="D142" t="s">
        <v>13412</v>
      </c>
      <c r="E142" t="s">
        <v>13075</v>
      </c>
      <c r="F142" t="s">
        <v>13148</v>
      </c>
      <c r="G142" t="s">
        <v>13149</v>
      </c>
      <c r="J142"/>
      <c r="K142" s="8">
        <v>799</v>
      </c>
      <c r="L142" s="8" t="str">
        <f t="shared" si="6"/>
        <v>&gt;₹500</v>
      </c>
      <c r="M142" s="8">
        <v>1295</v>
      </c>
      <c r="N142" s="1">
        <v>0.38</v>
      </c>
      <c r="O1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42" s="1" t="str">
        <f t="shared" si="7"/>
        <v>NO</v>
      </c>
      <c r="Q142">
        <v>4.4000000000000004</v>
      </c>
      <c r="R142" s="4">
        <v>34852</v>
      </c>
      <c r="S142" s="4">
        <f t="shared" si="8"/>
        <v>45133340</v>
      </c>
      <c r="T142" s="4">
        <f>AVERAGE(Table1[[#This Row],[rating]]) + (Table1[[#This Row],[rating_count]]/1000)</f>
        <v>39.251999999999995</v>
      </c>
      <c r="U142" t="s">
        <v>5612</v>
      </c>
      <c r="V142" t="s">
        <v>5613</v>
      </c>
      <c r="W142" t="s">
        <v>5614</v>
      </c>
      <c r="X142" t="s">
        <v>5615</v>
      </c>
      <c r="Y142" t="s">
        <v>5616</v>
      </c>
      <c r="Z142" t="s">
        <v>5617</v>
      </c>
      <c r="AA142" t="s">
        <v>5618</v>
      </c>
      <c r="AB142" t="s">
        <v>5619</v>
      </c>
    </row>
    <row r="143" spans="1:28" x14ac:dyDescent="0.25">
      <c r="A143" t="s">
        <v>262</v>
      </c>
      <c r="B143" t="s">
        <v>263</v>
      </c>
      <c r="C143" t="s">
        <v>169</v>
      </c>
      <c r="D143" t="s">
        <v>13410</v>
      </c>
      <c r="E143" t="s">
        <v>13082</v>
      </c>
      <c r="F143" t="s">
        <v>13085</v>
      </c>
      <c r="G143" t="s">
        <v>13086</v>
      </c>
      <c r="J143"/>
      <c r="K143" s="8">
        <v>14999</v>
      </c>
      <c r="L143" s="8" t="str">
        <f t="shared" si="6"/>
        <v>&gt;₹500</v>
      </c>
      <c r="M143" s="8">
        <v>19999</v>
      </c>
      <c r="N143" s="1">
        <v>0.25</v>
      </c>
      <c r="O1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43" s="1" t="str">
        <f t="shared" si="7"/>
        <v>NO</v>
      </c>
      <c r="Q143">
        <v>4.2</v>
      </c>
      <c r="R143" s="4">
        <v>34899</v>
      </c>
      <c r="S143" s="4">
        <f t="shared" si="8"/>
        <v>697945101</v>
      </c>
      <c r="T143" s="4">
        <f>AVERAGE(Table1[[#This Row],[rating]]) + (Table1[[#This Row],[rating_count]]/1000)</f>
        <v>39.099000000000004</v>
      </c>
      <c r="U143" t="s">
        <v>264</v>
      </c>
      <c r="V143" t="s">
        <v>265</v>
      </c>
      <c r="W143" t="s">
        <v>266</v>
      </c>
      <c r="X143" t="s">
        <v>267</v>
      </c>
      <c r="Y143" t="s">
        <v>268</v>
      </c>
      <c r="Z143" t="s">
        <v>269</v>
      </c>
      <c r="AA143" t="s">
        <v>270</v>
      </c>
      <c r="AB143" t="s">
        <v>271</v>
      </c>
    </row>
    <row r="144" spans="1:28" x14ac:dyDescent="0.25">
      <c r="A144" t="s">
        <v>541</v>
      </c>
      <c r="B144" t="s">
        <v>542</v>
      </c>
      <c r="C144" t="s">
        <v>169</v>
      </c>
      <c r="D144" t="s">
        <v>13410</v>
      </c>
      <c r="E144" t="s">
        <v>13082</v>
      </c>
      <c r="F144" t="s">
        <v>13085</v>
      </c>
      <c r="G144" t="s">
        <v>13086</v>
      </c>
      <c r="J144"/>
      <c r="K144" s="8">
        <v>15999</v>
      </c>
      <c r="L144" s="8" t="str">
        <f t="shared" si="6"/>
        <v>&gt;₹500</v>
      </c>
      <c r="M144" s="8">
        <v>21999</v>
      </c>
      <c r="N144" s="1">
        <v>0.27</v>
      </c>
      <c r="O1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44" s="1" t="str">
        <f t="shared" si="7"/>
        <v>NO</v>
      </c>
      <c r="Q144">
        <v>4.2</v>
      </c>
      <c r="R144" s="4">
        <v>34899</v>
      </c>
      <c r="S144" s="4">
        <f t="shared" si="8"/>
        <v>767743101</v>
      </c>
      <c r="T144" s="4">
        <f>AVERAGE(Table1[[#This Row],[rating]]) + (Table1[[#This Row],[rating_count]]/1000)</f>
        <v>39.099000000000004</v>
      </c>
      <c r="U144" t="s">
        <v>543</v>
      </c>
      <c r="V144" t="s">
        <v>265</v>
      </c>
      <c r="W144" t="s">
        <v>266</v>
      </c>
      <c r="X144" t="s">
        <v>267</v>
      </c>
      <c r="Y144" t="s">
        <v>268</v>
      </c>
      <c r="Z144" t="s">
        <v>269</v>
      </c>
      <c r="AA144" t="s">
        <v>544</v>
      </c>
      <c r="AB144" t="s">
        <v>545</v>
      </c>
    </row>
    <row r="145" spans="1:28" x14ac:dyDescent="0.25">
      <c r="A145" t="s">
        <v>838</v>
      </c>
      <c r="B145" t="s">
        <v>839</v>
      </c>
      <c r="C145" t="s">
        <v>169</v>
      </c>
      <c r="D145" t="s">
        <v>13410</v>
      </c>
      <c r="E145" t="s">
        <v>13082</v>
      </c>
      <c r="F145" t="s">
        <v>13085</v>
      </c>
      <c r="G145" t="s">
        <v>13086</v>
      </c>
      <c r="J145"/>
      <c r="K145" s="8">
        <v>24999</v>
      </c>
      <c r="L145" s="8" t="str">
        <f t="shared" si="6"/>
        <v>&gt;₹500</v>
      </c>
      <c r="M145" s="8">
        <v>31999</v>
      </c>
      <c r="N145" s="1">
        <v>0.22</v>
      </c>
      <c r="O1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45" s="1" t="str">
        <f t="shared" si="7"/>
        <v>NO</v>
      </c>
      <c r="Q145">
        <v>4.2</v>
      </c>
      <c r="R145" s="4">
        <v>34899</v>
      </c>
      <c r="S145" s="4">
        <f t="shared" si="8"/>
        <v>1116733101</v>
      </c>
      <c r="T145" s="4">
        <f>AVERAGE(Table1[[#This Row],[rating]]) + (Table1[[#This Row],[rating_count]]/1000)</f>
        <v>39.099000000000004</v>
      </c>
      <c r="U145" t="s">
        <v>840</v>
      </c>
      <c r="V145" t="s">
        <v>265</v>
      </c>
      <c r="W145" t="s">
        <v>266</v>
      </c>
      <c r="X145" t="s">
        <v>267</v>
      </c>
      <c r="Y145" t="s">
        <v>268</v>
      </c>
      <c r="Z145" t="s">
        <v>269</v>
      </c>
      <c r="AA145" t="s">
        <v>841</v>
      </c>
      <c r="AB145" t="s">
        <v>842</v>
      </c>
    </row>
    <row r="146" spans="1:28" x14ac:dyDescent="0.25">
      <c r="A146" t="s">
        <v>2279</v>
      </c>
      <c r="B146" t="s">
        <v>2280</v>
      </c>
      <c r="C146" t="s">
        <v>18</v>
      </c>
      <c r="D146" t="s">
        <v>13412</v>
      </c>
      <c r="E146" t="s">
        <v>13075</v>
      </c>
      <c r="F146" t="s">
        <v>13076</v>
      </c>
      <c r="G146" t="s">
        <v>13077</v>
      </c>
      <c r="H146" t="s">
        <v>13078</v>
      </c>
      <c r="J146"/>
      <c r="K146" s="8">
        <v>789</v>
      </c>
      <c r="L146" s="8" t="str">
        <f t="shared" si="6"/>
        <v>&gt;₹500</v>
      </c>
      <c r="M146" s="8">
        <v>1999</v>
      </c>
      <c r="N146" s="1">
        <v>0.61</v>
      </c>
      <c r="O1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46" s="1" t="str">
        <f t="shared" si="7"/>
        <v>YES</v>
      </c>
      <c r="Q146">
        <v>4.2</v>
      </c>
      <c r="R146" s="4">
        <v>34540</v>
      </c>
      <c r="S146" s="4">
        <f t="shared" si="8"/>
        <v>69045460</v>
      </c>
      <c r="T146" s="4">
        <f>AVERAGE(Table1[[#This Row],[rating]]) + (Table1[[#This Row],[rating_count]]/1000)</f>
        <v>38.74</v>
      </c>
      <c r="U146" t="s">
        <v>2281</v>
      </c>
      <c r="V146" t="s">
        <v>2282</v>
      </c>
      <c r="W146" t="s">
        <v>2283</v>
      </c>
      <c r="X146" t="s">
        <v>2284</v>
      </c>
      <c r="Y146" t="s">
        <v>2285</v>
      </c>
      <c r="Z146" t="s">
        <v>2286</v>
      </c>
      <c r="AA146" t="s">
        <v>2287</v>
      </c>
      <c r="AB146" t="s">
        <v>2288</v>
      </c>
    </row>
    <row r="147" spans="1:28" x14ac:dyDescent="0.25">
      <c r="A147" t="s">
        <v>6823</v>
      </c>
      <c r="B147" t="s">
        <v>6824</v>
      </c>
      <c r="C147" t="s">
        <v>6007</v>
      </c>
      <c r="D147" t="s">
        <v>13412</v>
      </c>
      <c r="E147" t="s">
        <v>13075</v>
      </c>
      <c r="F147" t="s">
        <v>13183</v>
      </c>
      <c r="G147" t="s">
        <v>13210</v>
      </c>
      <c r="J147"/>
      <c r="K147" s="8">
        <v>299</v>
      </c>
      <c r="L147" s="8" t="str">
        <f t="shared" si="6"/>
        <v>₹200–₹500</v>
      </c>
      <c r="M147" s="8">
        <v>550</v>
      </c>
      <c r="N147" s="1">
        <v>0.46</v>
      </c>
      <c r="O1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47" s="1" t="str">
        <f t="shared" si="7"/>
        <v>NO</v>
      </c>
      <c r="Q147">
        <v>4.5999999999999996</v>
      </c>
      <c r="R147" s="4">
        <v>33434</v>
      </c>
      <c r="S147" s="4">
        <f t="shared" si="8"/>
        <v>18388700</v>
      </c>
      <c r="T147" s="4">
        <f>AVERAGE(Table1[[#This Row],[rating]]) + (Table1[[#This Row],[rating_count]]/1000)</f>
        <v>38.033999999999999</v>
      </c>
      <c r="U147" t="s">
        <v>6825</v>
      </c>
      <c r="V147" t="s">
        <v>6826</v>
      </c>
      <c r="W147" t="s">
        <v>6827</v>
      </c>
      <c r="X147" t="s">
        <v>6828</v>
      </c>
      <c r="Y147" t="s">
        <v>6829</v>
      </c>
      <c r="Z147" t="s">
        <v>6830</v>
      </c>
      <c r="AA147" t="s">
        <v>6831</v>
      </c>
      <c r="AB147" t="s">
        <v>6832</v>
      </c>
    </row>
    <row r="148" spans="1:28" x14ac:dyDescent="0.25">
      <c r="A148" t="s">
        <v>5100</v>
      </c>
      <c r="B148" t="s">
        <v>5101</v>
      </c>
      <c r="C148" t="s">
        <v>5102</v>
      </c>
      <c r="D148" t="s">
        <v>13412</v>
      </c>
      <c r="E148" t="s">
        <v>13075</v>
      </c>
      <c r="F148" t="s">
        <v>13148</v>
      </c>
      <c r="G148" t="s">
        <v>13167</v>
      </c>
      <c r="J148"/>
      <c r="K148" s="8">
        <v>1399</v>
      </c>
      <c r="L148" s="8" t="str">
        <f t="shared" si="6"/>
        <v>&gt;₹500</v>
      </c>
      <c r="M148" s="8">
        <v>2498</v>
      </c>
      <c r="N148" s="1">
        <v>0.44</v>
      </c>
      <c r="O1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48" s="1" t="str">
        <f t="shared" si="7"/>
        <v>NO</v>
      </c>
      <c r="Q148">
        <v>4.2</v>
      </c>
      <c r="R148" s="4">
        <v>33717</v>
      </c>
      <c r="S148" s="4">
        <f t="shared" si="8"/>
        <v>84225066</v>
      </c>
      <c r="T148" s="4">
        <f>AVERAGE(Table1[[#This Row],[rating]]) + (Table1[[#This Row],[rating_count]]/1000)</f>
        <v>37.917000000000002</v>
      </c>
      <c r="U148" t="s">
        <v>5103</v>
      </c>
      <c r="V148" t="s">
        <v>5104</v>
      </c>
      <c r="W148" t="s">
        <v>5105</v>
      </c>
      <c r="X148" t="s">
        <v>5106</v>
      </c>
      <c r="Y148" t="s">
        <v>5107</v>
      </c>
      <c r="Z148" t="s">
        <v>5108</v>
      </c>
      <c r="AA148" t="s">
        <v>5109</v>
      </c>
      <c r="AB148" t="s">
        <v>5110</v>
      </c>
    </row>
    <row r="149" spans="1:28" x14ac:dyDescent="0.25">
      <c r="A149" t="s">
        <v>5022</v>
      </c>
      <c r="B149" t="s">
        <v>5023</v>
      </c>
      <c r="C149" t="s">
        <v>4845</v>
      </c>
      <c r="D149" t="s">
        <v>13412</v>
      </c>
      <c r="E149" t="s">
        <v>13075</v>
      </c>
      <c r="F149" t="s">
        <v>13148</v>
      </c>
      <c r="G149" t="s">
        <v>13149</v>
      </c>
      <c r="J149"/>
      <c r="K149" s="8">
        <v>299</v>
      </c>
      <c r="L149" s="8" t="str">
        <f t="shared" si="6"/>
        <v>₹200–₹500</v>
      </c>
      <c r="M149" s="8">
        <v>650</v>
      </c>
      <c r="N149" s="1">
        <v>0.54</v>
      </c>
      <c r="O1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49" s="1" t="str">
        <f t="shared" si="7"/>
        <v>YES</v>
      </c>
      <c r="Q149">
        <v>4.5</v>
      </c>
      <c r="R149" s="4">
        <v>33176</v>
      </c>
      <c r="S149" s="4">
        <f t="shared" si="8"/>
        <v>21564400</v>
      </c>
      <c r="T149" s="4">
        <f>AVERAGE(Table1[[#This Row],[rating]]) + (Table1[[#This Row],[rating_count]]/1000)</f>
        <v>37.676000000000002</v>
      </c>
      <c r="U149" t="s">
        <v>5024</v>
      </c>
      <c r="V149" t="s">
        <v>5025</v>
      </c>
      <c r="W149" t="s">
        <v>5026</v>
      </c>
      <c r="X149" t="s">
        <v>5027</v>
      </c>
      <c r="Y149" t="s">
        <v>5028</v>
      </c>
      <c r="Z149" t="s">
        <v>5029</v>
      </c>
      <c r="AA149" t="s">
        <v>5030</v>
      </c>
      <c r="AB149" t="s">
        <v>5031</v>
      </c>
    </row>
    <row r="150" spans="1:28" x14ac:dyDescent="0.25">
      <c r="A150" t="s">
        <v>5503</v>
      </c>
      <c r="B150" t="s">
        <v>5504</v>
      </c>
      <c r="C150" t="s">
        <v>4425</v>
      </c>
      <c r="D150" t="s">
        <v>13410</v>
      </c>
      <c r="E150" t="s">
        <v>13119</v>
      </c>
      <c r="F150" t="s">
        <v>13120</v>
      </c>
      <c r="G150" t="s">
        <v>13141</v>
      </c>
      <c r="J150"/>
      <c r="K150" s="8">
        <v>1199</v>
      </c>
      <c r="L150" s="8" t="str">
        <f t="shared" si="6"/>
        <v>&gt;₹500</v>
      </c>
      <c r="M150" s="8">
        <v>2499</v>
      </c>
      <c r="N150" s="1">
        <v>0.52</v>
      </c>
      <c r="O1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50" s="1" t="str">
        <f t="shared" si="7"/>
        <v>YES</v>
      </c>
      <c r="Q150">
        <v>4</v>
      </c>
      <c r="R150" s="4">
        <v>33584</v>
      </c>
      <c r="S150" s="4">
        <f t="shared" si="8"/>
        <v>83926416</v>
      </c>
      <c r="T150" s="4">
        <f>AVERAGE(Table1[[#This Row],[rating]]) + (Table1[[#This Row],[rating_count]]/1000)</f>
        <v>37.584000000000003</v>
      </c>
      <c r="U150" t="s">
        <v>5505</v>
      </c>
      <c r="V150" t="s">
        <v>5506</v>
      </c>
      <c r="W150" t="s">
        <v>5507</v>
      </c>
      <c r="X150" t="s">
        <v>5508</v>
      </c>
      <c r="Y150" t="s">
        <v>5509</v>
      </c>
      <c r="Z150" t="s">
        <v>5510</v>
      </c>
      <c r="AA150" t="s">
        <v>5511</v>
      </c>
      <c r="AB150" t="s">
        <v>5512</v>
      </c>
    </row>
    <row r="151" spans="1:28" x14ac:dyDescent="0.25">
      <c r="A151" t="s">
        <v>5482</v>
      </c>
      <c r="B151" t="s">
        <v>5483</v>
      </c>
      <c r="C151" t="s">
        <v>5006</v>
      </c>
      <c r="D151" t="s">
        <v>13412</v>
      </c>
      <c r="E151" t="s">
        <v>13075</v>
      </c>
      <c r="F151" t="s">
        <v>13148</v>
      </c>
      <c r="G151" t="s">
        <v>13153</v>
      </c>
      <c r="J151"/>
      <c r="K151" s="8">
        <v>329</v>
      </c>
      <c r="L151" s="8" t="str">
        <f t="shared" si="6"/>
        <v>₹200–₹500</v>
      </c>
      <c r="M151" s="8">
        <v>399</v>
      </c>
      <c r="N151" s="1">
        <v>0.18</v>
      </c>
      <c r="O1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51" s="1" t="str">
        <f t="shared" si="7"/>
        <v>NO</v>
      </c>
      <c r="Q151">
        <v>3.6</v>
      </c>
      <c r="R151" s="4">
        <v>33735</v>
      </c>
      <c r="S151" s="4">
        <f t="shared" si="8"/>
        <v>13460265</v>
      </c>
      <c r="T151" s="4">
        <f>AVERAGE(Table1[[#This Row],[rating]]) + (Table1[[#This Row],[rating_count]]/1000)</f>
        <v>37.335000000000001</v>
      </c>
      <c r="U151" t="s">
        <v>5484</v>
      </c>
      <c r="V151" t="s">
        <v>5485</v>
      </c>
      <c r="W151" t="s">
        <v>5486</v>
      </c>
      <c r="X151" t="s">
        <v>5487</v>
      </c>
      <c r="Y151" t="s">
        <v>5488</v>
      </c>
      <c r="Z151" t="s">
        <v>5489</v>
      </c>
      <c r="AA151" t="s">
        <v>5490</v>
      </c>
      <c r="AB151" t="s">
        <v>5491</v>
      </c>
    </row>
    <row r="152" spans="1:28" x14ac:dyDescent="0.25">
      <c r="A152" t="s">
        <v>3358</v>
      </c>
      <c r="B152" t="s">
        <v>3359</v>
      </c>
      <c r="C152" t="s">
        <v>2990</v>
      </c>
      <c r="D152" t="s">
        <v>13410</v>
      </c>
      <c r="E152" t="s">
        <v>13110</v>
      </c>
      <c r="F152" t="s">
        <v>13114</v>
      </c>
      <c r="G152" t="s">
        <v>13115</v>
      </c>
      <c r="J152"/>
      <c r="K152" s="8">
        <v>15490</v>
      </c>
      <c r="L152" s="8" t="str">
        <f t="shared" si="6"/>
        <v>&gt;₹500</v>
      </c>
      <c r="M152" s="8">
        <v>20990</v>
      </c>
      <c r="N152" s="1">
        <v>0.26</v>
      </c>
      <c r="O1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52" s="1" t="str">
        <f t="shared" si="7"/>
        <v>NO</v>
      </c>
      <c r="Q152">
        <v>4.2</v>
      </c>
      <c r="R152" s="4">
        <v>32916</v>
      </c>
      <c r="S152" s="4">
        <f t="shared" si="8"/>
        <v>690906840</v>
      </c>
      <c r="T152" s="4">
        <f>AVERAGE(Table1[[#This Row],[rating]]) + (Table1[[#This Row],[rating_count]]/1000)</f>
        <v>37.116</v>
      </c>
      <c r="U152" t="s">
        <v>3360</v>
      </c>
      <c r="V152" t="s">
        <v>3361</v>
      </c>
      <c r="W152" t="s">
        <v>3362</v>
      </c>
      <c r="X152" t="s">
        <v>3363</v>
      </c>
      <c r="Y152" t="s">
        <v>3364</v>
      </c>
      <c r="Z152" t="s">
        <v>3365</v>
      </c>
      <c r="AA152" t="s">
        <v>3366</v>
      </c>
      <c r="AB152" t="s">
        <v>3367</v>
      </c>
    </row>
    <row r="153" spans="1:28" x14ac:dyDescent="0.25">
      <c r="A153" t="s">
        <v>3770</v>
      </c>
      <c r="B153" t="s">
        <v>3771</v>
      </c>
      <c r="C153" t="s">
        <v>2990</v>
      </c>
      <c r="D153" t="s">
        <v>13410</v>
      </c>
      <c r="E153" t="s">
        <v>13110</v>
      </c>
      <c r="F153" t="s">
        <v>13114</v>
      </c>
      <c r="G153" t="s">
        <v>13115</v>
      </c>
      <c r="J153"/>
      <c r="K153" s="8">
        <v>15490</v>
      </c>
      <c r="L153" s="8" t="str">
        <f t="shared" si="6"/>
        <v>&gt;₹500</v>
      </c>
      <c r="M153" s="8">
        <v>20990</v>
      </c>
      <c r="N153" s="1">
        <v>0.26</v>
      </c>
      <c r="O1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53" s="1" t="str">
        <f t="shared" si="7"/>
        <v>NO</v>
      </c>
      <c r="Q153">
        <v>4.2</v>
      </c>
      <c r="R153" s="4">
        <v>32916</v>
      </c>
      <c r="S153" s="4">
        <f t="shared" si="8"/>
        <v>690906840</v>
      </c>
      <c r="T153" s="4">
        <f>AVERAGE(Table1[[#This Row],[rating]]) + (Table1[[#This Row],[rating_count]]/1000)</f>
        <v>37.116</v>
      </c>
      <c r="U153" t="s">
        <v>3772</v>
      </c>
      <c r="V153" t="s">
        <v>3361</v>
      </c>
      <c r="W153" t="s">
        <v>3362</v>
      </c>
      <c r="X153" t="s">
        <v>3363</v>
      </c>
      <c r="Y153" t="s">
        <v>3364</v>
      </c>
      <c r="Z153" t="s">
        <v>3365</v>
      </c>
      <c r="AA153" t="s">
        <v>3773</v>
      </c>
      <c r="AB153" t="s">
        <v>3774</v>
      </c>
    </row>
    <row r="154" spans="1:28" x14ac:dyDescent="0.25">
      <c r="A154" t="s">
        <v>167</v>
      </c>
      <c r="B154" t="s">
        <v>168</v>
      </c>
      <c r="C154" t="s">
        <v>169</v>
      </c>
      <c r="D154" t="s">
        <v>13410</v>
      </c>
      <c r="E154" t="s">
        <v>13082</v>
      </c>
      <c r="F154" t="s">
        <v>13085</v>
      </c>
      <c r="G154" t="s">
        <v>13086</v>
      </c>
      <c r="J154"/>
      <c r="K154" s="8">
        <v>13999</v>
      </c>
      <c r="L154" s="8" t="str">
        <f t="shared" si="6"/>
        <v>&gt;₹500</v>
      </c>
      <c r="M154" s="8">
        <v>24999</v>
      </c>
      <c r="N154" s="1">
        <v>0.44</v>
      </c>
      <c r="O1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54" s="1" t="str">
        <f t="shared" si="7"/>
        <v>NO</v>
      </c>
      <c r="Q154">
        <v>4.2</v>
      </c>
      <c r="R154" s="4">
        <v>32840</v>
      </c>
      <c r="S154" s="4">
        <f t="shared" si="8"/>
        <v>820967160</v>
      </c>
      <c r="T154" s="4">
        <f>AVERAGE(Table1[[#This Row],[rating]]) + (Table1[[#This Row],[rating_count]]/1000)</f>
        <v>37.040000000000006</v>
      </c>
      <c r="U154" t="s">
        <v>170</v>
      </c>
      <c r="V154" t="s">
        <v>171</v>
      </c>
      <c r="W154" t="s">
        <v>172</v>
      </c>
      <c r="X154" t="s">
        <v>173</v>
      </c>
      <c r="Y154" t="s">
        <v>174</v>
      </c>
      <c r="Z154" t="s">
        <v>175</v>
      </c>
      <c r="AA154" t="s">
        <v>176</v>
      </c>
      <c r="AB154" t="s">
        <v>177</v>
      </c>
    </row>
    <row r="155" spans="1:28" x14ac:dyDescent="0.25">
      <c r="A155" t="s">
        <v>945</v>
      </c>
      <c r="B155" t="s">
        <v>946</v>
      </c>
      <c r="C155" t="s">
        <v>169</v>
      </c>
      <c r="D155" t="s">
        <v>13410</v>
      </c>
      <c r="E155" t="s">
        <v>13082</v>
      </c>
      <c r="F155" t="s">
        <v>13085</v>
      </c>
      <c r="G155" t="s">
        <v>13086</v>
      </c>
      <c r="J155"/>
      <c r="K155" s="8">
        <v>21999</v>
      </c>
      <c r="L155" s="8" t="str">
        <f t="shared" si="6"/>
        <v>&gt;₹500</v>
      </c>
      <c r="M155" s="8">
        <v>29999</v>
      </c>
      <c r="N155" s="1">
        <v>0.27</v>
      </c>
      <c r="O1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55" s="1" t="str">
        <f t="shared" si="7"/>
        <v>NO</v>
      </c>
      <c r="Q155">
        <v>4.2</v>
      </c>
      <c r="R155" s="4">
        <v>32840</v>
      </c>
      <c r="S155" s="4">
        <f t="shared" si="8"/>
        <v>985167160</v>
      </c>
      <c r="T155" s="4">
        <f>AVERAGE(Table1[[#This Row],[rating]]) + (Table1[[#This Row],[rating_count]]/1000)</f>
        <v>37.040000000000006</v>
      </c>
      <c r="U155" t="s">
        <v>947</v>
      </c>
      <c r="V155" t="s">
        <v>171</v>
      </c>
      <c r="W155" t="s">
        <v>172</v>
      </c>
      <c r="X155" t="s">
        <v>173</v>
      </c>
      <c r="Y155" t="s">
        <v>174</v>
      </c>
      <c r="Z155" t="s">
        <v>948</v>
      </c>
      <c r="AA155" t="s">
        <v>949</v>
      </c>
      <c r="AB155" t="s">
        <v>950</v>
      </c>
    </row>
    <row r="156" spans="1:28" x14ac:dyDescent="0.25">
      <c r="A156" t="s">
        <v>1729</v>
      </c>
      <c r="B156" t="s">
        <v>1730</v>
      </c>
      <c r="C156" t="s">
        <v>169</v>
      </c>
      <c r="D156" t="s">
        <v>13410</v>
      </c>
      <c r="E156" t="s">
        <v>13082</v>
      </c>
      <c r="F156" t="s">
        <v>13085</v>
      </c>
      <c r="G156" t="s">
        <v>13086</v>
      </c>
      <c r="J156"/>
      <c r="K156" s="8">
        <v>24999</v>
      </c>
      <c r="L156" s="8" t="str">
        <f t="shared" si="6"/>
        <v>&gt;₹500</v>
      </c>
      <c r="M156" s="8">
        <v>35999</v>
      </c>
      <c r="N156" s="1">
        <v>0.31</v>
      </c>
      <c r="O1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56" s="1" t="str">
        <f t="shared" si="7"/>
        <v>NO</v>
      </c>
      <c r="Q156">
        <v>4.2</v>
      </c>
      <c r="R156" s="4">
        <v>32840</v>
      </c>
      <c r="S156" s="4">
        <f t="shared" si="8"/>
        <v>1182207160</v>
      </c>
      <c r="T156" s="4">
        <f>AVERAGE(Table1[[#This Row],[rating]]) + (Table1[[#This Row],[rating_count]]/1000)</f>
        <v>37.040000000000006</v>
      </c>
      <c r="U156" t="s">
        <v>947</v>
      </c>
      <c r="V156" t="s">
        <v>171</v>
      </c>
      <c r="W156" t="s">
        <v>172</v>
      </c>
      <c r="X156" t="s">
        <v>173</v>
      </c>
      <c r="Y156" t="s">
        <v>174</v>
      </c>
      <c r="Z156" t="s">
        <v>1731</v>
      </c>
      <c r="AA156" t="s">
        <v>1732</v>
      </c>
      <c r="AB156" t="s">
        <v>1733</v>
      </c>
    </row>
    <row r="157" spans="1:28" x14ac:dyDescent="0.25">
      <c r="A157" t="s">
        <v>2442</v>
      </c>
      <c r="B157" t="s">
        <v>2443</v>
      </c>
      <c r="C157" t="s">
        <v>169</v>
      </c>
      <c r="D157" t="s">
        <v>13410</v>
      </c>
      <c r="E157" t="s">
        <v>13082</v>
      </c>
      <c r="F157" t="s">
        <v>13085</v>
      </c>
      <c r="G157" t="s">
        <v>13086</v>
      </c>
      <c r="J157"/>
      <c r="K157" s="8">
        <v>21999</v>
      </c>
      <c r="L157" s="8" t="str">
        <f t="shared" si="6"/>
        <v>&gt;₹500</v>
      </c>
      <c r="M157" s="8">
        <v>29999</v>
      </c>
      <c r="N157" s="1">
        <v>0.27</v>
      </c>
      <c r="O1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57" s="1" t="str">
        <f t="shared" si="7"/>
        <v>NO</v>
      </c>
      <c r="Q157">
        <v>4.2</v>
      </c>
      <c r="R157" s="4">
        <v>32840</v>
      </c>
      <c r="S157" s="4">
        <f t="shared" si="8"/>
        <v>985167160</v>
      </c>
      <c r="T157" s="4">
        <f>AVERAGE(Table1[[#This Row],[rating]]) + (Table1[[#This Row],[rating_count]]/1000)</f>
        <v>37.040000000000006</v>
      </c>
      <c r="U157" t="s">
        <v>2444</v>
      </c>
      <c r="V157" t="s">
        <v>171</v>
      </c>
      <c r="W157" t="s">
        <v>172</v>
      </c>
      <c r="X157" t="s">
        <v>173</v>
      </c>
      <c r="Y157" t="s">
        <v>174</v>
      </c>
      <c r="Z157" t="s">
        <v>948</v>
      </c>
      <c r="AA157" t="s">
        <v>2445</v>
      </c>
      <c r="AB157" t="s">
        <v>2446</v>
      </c>
    </row>
    <row r="158" spans="1:28" x14ac:dyDescent="0.25">
      <c r="A158" t="s">
        <v>2726</v>
      </c>
      <c r="B158" t="s">
        <v>2727</v>
      </c>
      <c r="C158" t="s">
        <v>169</v>
      </c>
      <c r="D158" t="s">
        <v>13410</v>
      </c>
      <c r="E158" t="s">
        <v>13082</v>
      </c>
      <c r="F158" t="s">
        <v>13085</v>
      </c>
      <c r="G158" t="s">
        <v>13086</v>
      </c>
      <c r="J158"/>
      <c r="K158" s="8">
        <v>16999</v>
      </c>
      <c r="L158" s="8" t="str">
        <f t="shared" si="6"/>
        <v>&gt;₹500</v>
      </c>
      <c r="M158" s="8">
        <v>25999</v>
      </c>
      <c r="N158" s="1">
        <v>0.35</v>
      </c>
      <c r="O1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58" s="1" t="str">
        <f t="shared" si="7"/>
        <v>NO</v>
      </c>
      <c r="Q158">
        <v>4.2</v>
      </c>
      <c r="R158" s="4">
        <v>32840</v>
      </c>
      <c r="S158" s="4">
        <f t="shared" si="8"/>
        <v>853807160</v>
      </c>
      <c r="T158" s="4">
        <f>AVERAGE(Table1[[#This Row],[rating]]) + (Table1[[#This Row],[rating_count]]/1000)</f>
        <v>37.040000000000006</v>
      </c>
      <c r="U158" t="s">
        <v>2728</v>
      </c>
      <c r="V158" t="s">
        <v>171</v>
      </c>
      <c r="W158" t="s">
        <v>172</v>
      </c>
      <c r="X158" t="s">
        <v>173</v>
      </c>
      <c r="Y158" t="s">
        <v>174</v>
      </c>
      <c r="Z158" t="s">
        <v>175</v>
      </c>
      <c r="AA158" t="s">
        <v>2729</v>
      </c>
      <c r="AB158" t="s">
        <v>2730</v>
      </c>
    </row>
    <row r="159" spans="1:28" x14ac:dyDescent="0.25">
      <c r="A159" t="s">
        <v>9324</v>
      </c>
      <c r="B159" t="s">
        <v>9325</v>
      </c>
      <c r="C159" t="s">
        <v>9326</v>
      </c>
      <c r="D159" t="s">
        <v>13411</v>
      </c>
      <c r="E159" t="s">
        <v>13281</v>
      </c>
      <c r="F159" t="s">
        <v>13289</v>
      </c>
      <c r="G159" t="s">
        <v>13314</v>
      </c>
      <c r="H159" t="s">
        <v>13315</v>
      </c>
      <c r="I159" t="s">
        <v>13324</v>
      </c>
      <c r="J159"/>
      <c r="K159" s="8">
        <v>2799</v>
      </c>
      <c r="L159" s="8" t="str">
        <f t="shared" si="6"/>
        <v>&gt;₹500</v>
      </c>
      <c r="M159" s="8">
        <v>3799</v>
      </c>
      <c r="N159" s="1">
        <v>0.26</v>
      </c>
      <c r="O1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59" s="1" t="str">
        <f t="shared" si="7"/>
        <v>NO</v>
      </c>
      <c r="Q159">
        <v>3.9</v>
      </c>
      <c r="R159" s="4">
        <v>32931</v>
      </c>
      <c r="S159" s="4">
        <f t="shared" si="8"/>
        <v>125104869</v>
      </c>
      <c r="T159" s="4">
        <f>AVERAGE(Table1[[#This Row],[rating]]) + (Table1[[#This Row],[rating_count]]/1000)</f>
        <v>36.830999999999996</v>
      </c>
      <c r="U159" t="s">
        <v>9327</v>
      </c>
      <c r="V159" t="s">
        <v>9328</v>
      </c>
      <c r="W159" t="s">
        <v>9329</v>
      </c>
      <c r="X159" t="s">
        <v>9330</v>
      </c>
      <c r="Y159" t="s">
        <v>9331</v>
      </c>
      <c r="Z159" t="s">
        <v>9332</v>
      </c>
      <c r="AA159" t="s">
        <v>9333</v>
      </c>
      <c r="AB159" t="s">
        <v>9334</v>
      </c>
    </row>
    <row r="160" spans="1:28" x14ac:dyDescent="0.25">
      <c r="A160" t="s">
        <v>3693</v>
      </c>
      <c r="B160" t="s">
        <v>3694</v>
      </c>
      <c r="C160" t="s">
        <v>3024</v>
      </c>
      <c r="D160" t="s">
        <v>13410</v>
      </c>
      <c r="E160" t="s">
        <v>13083</v>
      </c>
      <c r="F160" t="s">
        <v>13116</v>
      </c>
      <c r="G160" t="s">
        <v>13117</v>
      </c>
      <c r="J160"/>
      <c r="K160" s="8">
        <v>369</v>
      </c>
      <c r="L160" s="8" t="str">
        <f t="shared" si="6"/>
        <v>₹200–₹500</v>
      </c>
      <c r="M160" s="8">
        <v>1600</v>
      </c>
      <c r="N160" s="1">
        <v>0.77</v>
      </c>
      <c r="O1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60" s="1" t="str">
        <f t="shared" si="7"/>
        <v>YES</v>
      </c>
      <c r="Q160">
        <v>4</v>
      </c>
      <c r="R160" s="4">
        <v>32625</v>
      </c>
      <c r="S160" s="4">
        <f t="shared" si="8"/>
        <v>52200000</v>
      </c>
      <c r="T160" s="4">
        <f>AVERAGE(Table1[[#This Row],[rating]]) + (Table1[[#This Row],[rating_count]]/1000)</f>
        <v>36.625</v>
      </c>
      <c r="U160" t="s">
        <v>3695</v>
      </c>
      <c r="V160" t="s">
        <v>3696</v>
      </c>
      <c r="W160" t="s">
        <v>3697</v>
      </c>
      <c r="X160" t="s">
        <v>3698</v>
      </c>
      <c r="Y160" t="s">
        <v>3699</v>
      </c>
      <c r="Z160" t="s">
        <v>3700</v>
      </c>
      <c r="AA160" t="s">
        <v>3701</v>
      </c>
      <c r="AB160" t="s">
        <v>3702</v>
      </c>
    </row>
    <row r="161" spans="1:28" x14ac:dyDescent="0.25">
      <c r="A161" t="s">
        <v>6960</v>
      </c>
      <c r="B161" t="s">
        <v>6961</v>
      </c>
      <c r="C161" t="s">
        <v>5047</v>
      </c>
      <c r="D161" t="s">
        <v>13410</v>
      </c>
      <c r="E161" t="s">
        <v>13156</v>
      </c>
      <c r="F161" t="s">
        <v>13157</v>
      </c>
      <c r="J161"/>
      <c r="K161" s="8">
        <v>879</v>
      </c>
      <c r="L161" s="8" t="str">
        <f t="shared" si="6"/>
        <v>&gt;₹500</v>
      </c>
      <c r="M161" s="8">
        <v>1109</v>
      </c>
      <c r="N161" s="1">
        <v>0.21</v>
      </c>
      <c r="O1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61" s="1" t="str">
        <f t="shared" si="7"/>
        <v>NO</v>
      </c>
      <c r="Q161">
        <v>4.4000000000000004</v>
      </c>
      <c r="R161" s="4">
        <v>31599</v>
      </c>
      <c r="S161" s="4">
        <f t="shared" si="8"/>
        <v>35043291</v>
      </c>
      <c r="T161" s="4">
        <f>AVERAGE(Table1[[#This Row],[rating]]) + (Table1[[#This Row],[rating_count]]/1000)</f>
        <v>35.999000000000002</v>
      </c>
      <c r="U161" t="s">
        <v>6962</v>
      </c>
      <c r="V161" t="s">
        <v>6963</v>
      </c>
      <c r="W161" t="s">
        <v>6964</v>
      </c>
      <c r="X161" t="s">
        <v>6965</v>
      </c>
      <c r="Y161" t="s">
        <v>6966</v>
      </c>
      <c r="Z161" t="s">
        <v>6967</v>
      </c>
      <c r="AA161" t="s">
        <v>6968</v>
      </c>
      <c r="AB161" t="s">
        <v>6969</v>
      </c>
    </row>
    <row r="162" spans="1:28" x14ac:dyDescent="0.25">
      <c r="A162" t="s">
        <v>4150</v>
      </c>
      <c r="B162" t="s">
        <v>4151</v>
      </c>
      <c r="C162" t="s">
        <v>2990</v>
      </c>
      <c r="D162" t="s">
        <v>13410</v>
      </c>
      <c r="E162" t="s">
        <v>13110</v>
      </c>
      <c r="F162" t="s">
        <v>13114</v>
      </c>
      <c r="G162" t="s">
        <v>13115</v>
      </c>
      <c r="J162"/>
      <c r="K162" s="8">
        <v>16999</v>
      </c>
      <c r="L162" s="8" t="str">
        <f t="shared" si="6"/>
        <v>&gt;₹500</v>
      </c>
      <c r="M162" s="8">
        <v>20999</v>
      </c>
      <c r="N162" s="1">
        <v>0.19</v>
      </c>
      <c r="O1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62" s="1" t="str">
        <f t="shared" si="7"/>
        <v>NO</v>
      </c>
      <c r="Q162">
        <v>4.0999999999999996</v>
      </c>
      <c r="R162" s="4">
        <v>31822</v>
      </c>
      <c r="S162" s="4">
        <f t="shared" si="8"/>
        <v>668230178</v>
      </c>
      <c r="T162" s="4">
        <f>AVERAGE(Table1[[#This Row],[rating]]) + (Table1[[#This Row],[rating_count]]/1000)</f>
        <v>35.921999999999997</v>
      </c>
      <c r="U162" t="s">
        <v>4152</v>
      </c>
      <c r="V162" t="s">
        <v>4153</v>
      </c>
      <c r="W162" t="s">
        <v>4154</v>
      </c>
      <c r="X162" t="s">
        <v>4155</v>
      </c>
      <c r="Y162" t="s">
        <v>4156</v>
      </c>
      <c r="Z162" t="s">
        <v>4157</v>
      </c>
      <c r="AA162" t="s">
        <v>4158</v>
      </c>
      <c r="AB162" t="s">
        <v>4159</v>
      </c>
    </row>
    <row r="163" spans="1:28" x14ac:dyDescent="0.25">
      <c r="A163" t="s">
        <v>4224</v>
      </c>
      <c r="B163" t="s">
        <v>4225</v>
      </c>
      <c r="C163" t="s">
        <v>2990</v>
      </c>
      <c r="D163" t="s">
        <v>13410</v>
      </c>
      <c r="E163" t="s">
        <v>13110</v>
      </c>
      <c r="F163" t="s">
        <v>13114</v>
      </c>
      <c r="G163" t="s">
        <v>13115</v>
      </c>
      <c r="J163"/>
      <c r="K163" s="8">
        <v>16999</v>
      </c>
      <c r="L163" s="8" t="str">
        <f t="shared" si="6"/>
        <v>&gt;₹500</v>
      </c>
      <c r="M163" s="8">
        <v>20999</v>
      </c>
      <c r="N163" s="1">
        <v>0.19</v>
      </c>
      <c r="O1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63" s="1" t="str">
        <f t="shared" si="7"/>
        <v>NO</v>
      </c>
      <c r="Q163">
        <v>4.0999999999999996</v>
      </c>
      <c r="R163" s="4">
        <v>31822</v>
      </c>
      <c r="S163" s="4">
        <f t="shared" si="8"/>
        <v>668230178</v>
      </c>
      <c r="T163" s="4">
        <f>AVERAGE(Table1[[#This Row],[rating]]) + (Table1[[#This Row],[rating_count]]/1000)</f>
        <v>35.921999999999997</v>
      </c>
      <c r="U163" t="s">
        <v>4226</v>
      </c>
      <c r="V163" t="s">
        <v>4153</v>
      </c>
      <c r="W163" t="s">
        <v>4154</v>
      </c>
      <c r="X163" t="s">
        <v>4155</v>
      </c>
      <c r="Y163" t="s">
        <v>4156</v>
      </c>
      <c r="Z163" t="s">
        <v>4157</v>
      </c>
      <c r="AA163" t="s">
        <v>4227</v>
      </c>
      <c r="AB163" t="s">
        <v>4228</v>
      </c>
    </row>
    <row r="164" spans="1:28" x14ac:dyDescent="0.25">
      <c r="A164" t="s">
        <v>4388</v>
      </c>
      <c r="B164" t="s">
        <v>4389</v>
      </c>
      <c r="C164" t="s">
        <v>2990</v>
      </c>
      <c r="D164" t="s">
        <v>13410</v>
      </c>
      <c r="E164" t="s">
        <v>13110</v>
      </c>
      <c r="F164" t="s">
        <v>13114</v>
      </c>
      <c r="G164" t="s">
        <v>13115</v>
      </c>
      <c r="J164"/>
      <c r="K164" s="8">
        <v>16999</v>
      </c>
      <c r="L164" s="8" t="str">
        <f t="shared" si="6"/>
        <v>&gt;₹500</v>
      </c>
      <c r="M164" s="8">
        <v>20999</v>
      </c>
      <c r="N164" s="1">
        <v>0.19</v>
      </c>
      <c r="O1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64" s="1" t="str">
        <f t="shared" si="7"/>
        <v>NO</v>
      </c>
      <c r="Q164">
        <v>4.0999999999999996</v>
      </c>
      <c r="R164" s="4">
        <v>31822</v>
      </c>
      <c r="S164" s="4">
        <f t="shared" si="8"/>
        <v>668230178</v>
      </c>
      <c r="T164" s="4">
        <f>AVERAGE(Table1[[#This Row],[rating]]) + (Table1[[#This Row],[rating_count]]/1000)</f>
        <v>35.921999999999997</v>
      </c>
      <c r="U164" t="s">
        <v>4390</v>
      </c>
      <c r="V164" t="s">
        <v>4153</v>
      </c>
      <c r="W164" t="s">
        <v>4154</v>
      </c>
      <c r="X164" t="s">
        <v>4155</v>
      </c>
      <c r="Y164" t="s">
        <v>4156</v>
      </c>
      <c r="Z164" t="s">
        <v>4157</v>
      </c>
      <c r="AA164" t="s">
        <v>4391</v>
      </c>
      <c r="AB164" t="s">
        <v>4392</v>
      </c>
    </row>
    <row r="165" spans="1:28" x14ac:dyDescent="0.25">
      <c r="A165" t="s">
        <v>5937</v>
      </c>
      <c r="B165" t="s">
        <v>5938</v>
      </c>
      <c r="C165" t="s">
        <v>4845</v>
      </c>
      <c r="D165" t="s">
        <v>13412</v>
      </c>
      <c r="E165" t="s">
        <v>13075</v>
      </c>
      <c r="F165" t="s">
        <v>13148</v>
      </c>
      <c r="G165" t="s">
        <v>13149</v>
      </c>
      <c r="J165"/>
      <c r="K165" s="8">
        <v>279</v>
      </c>
      <c r="L165" s="8" t="str">
        <f t="shared" si="6"/>
        <v>₹200–₹500</v>
      </c>
      <c r="M165" s="8">
        <v>375</v>
      </c>
      <c r="N165" s="1">
        <v>0.26</v>
      </c>
      <c r="O1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65" s="1" t="str">
        <f t="shared" si="7"/>
        <v>NO</v>
      </c>
      <c r="Q165">
        <v>4.3</v>
      </c>
      <c r="R165" s="4">
        <v>31534</v>
      </c>
      <c r="S165" s="4">
        <f t="shared" si="8"/>
        <v>11825250</v>
      </c>
      <c r="T165" s="4">
        <f>AVERAGE(Table1[[#This Row],[rating]]) + (Table1[[#This Row],[rating_count]]/1000)</f>
        <v>35.833999999999996</v>
      </c>
      <c r="U165" t="s">
        <v>5939</v>
      </c>
      <c r="V165" t="s">
        <v>5940</v>
      </c>
      <c r="W165" t="s">
        <v>5941</v>
      </c>
      <c r="X165" t="s">
        <v>5942</v>
      </c>
      <c r="Y165" t="s">
        <v>5943</v>
      </c>
      <c r="Z165" t="s">
        <v>5944</v>
      </c>
      <c r="AA165" t="s">
        <v>5945</v>
      </c>
      <c r="AB165" t="s">
        <v>5946</v>
      </c>
    </row>
    <row r="166" spans="1:28" x14ac:dyDescent="0.25">
      <c r="A166" t="s">
        <v>3912</v>
      </c>
      <c r="B166" t="s">
        <v>3913</v>
      </c>
      <c r="C166" t="s">
        <v>3066</v>
      </c>
      <c r="D166" t="s">
        <v>13410</v>
      </c>
      <c r="E166" t="s">
        <v>13119</v>
      </c>
      <c r="F166" t="s">
        <v>13120</v>
      </c>
      <c r="G166" t="s">
        <v>13121</v>
      </c>
      <c r="J166"/>
      <c r="K166" s="8">
        <v>499</v>
      </c>
      <c r="L166" s="8" t="str">
        <f t="shared" si="6"/>
        <v>₹200–₹500</v>
      </c>
      <c r="M166" s="8">
        <v>499</v>
      </c>
      <c r="N166" s="1">
        <v>0</v>
      </c>
      <c r="O1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66" s="1" t="str">
        <f t="shared" si="7"/>
        <v>NO</v>
      </c>
      <c r="Q166">
        <v>4.2</v>
      </c>
      <c r="R166" s="4">
        <v>31539</v>
      </c>
      <c r="S166" s="4">
        <f t="shared" si="8"/>
        <v>15737961</v>
      </c>
      <c r="T166" s="4">
        <f>AVERAGE(Table1[[#This Row],[rating]]) + (Table1[[#This Row],[rating_count]]/1000)</f>
        <v>35.739000000000004</v>
      </c>
      <c r="U166" t="s">
        <v>3914</v>
      </c>
      <c r="V166" t="s">
        <v>3915</v>
      </c>
      <c r="W166" t="s">
        <v>3916</v>
      </c>
      <c r="X166" t="s">
        <v>3917</v>
      </c>
      <c r="Y166" t="s">
        <v>3918</v>
      </c>
      <c r="Z166" t="s">
        <v>3919</v>
      </c>
      <c r="AA166" t="s">
        <v>3920</v>
      </c>
      <c r="AB166" t="s">
        <v>3921</v>
      </c>
    </row>
    <row r="167" spans="1:28" x14ac:dyDescent="0.25">
      <c r="A167" t="s">
        <v>4307</v>
      </c>
      <c r="B167" t="s">
        <v>4308</v>
      </c>
      <c r="C167" t="s">
        <v>3066</v>
      </c>
      <c r="D167" t="s">
        <v>13410</v>
      </c>
      <c r="E167" t="s">
        <v>13119</v>
      </c>
      <c r="F167" t="s">
        <v>13120</v>
      </c>
      <c r="G167" t="s">
        <v>13121</v>
      </c>
      <c r="J167"/>
      <c r="K167" s="8">
        <v>949</v>
      </c>
      <c r="L167" s="8" t="str">
        <f t="shared" si="6"/>
        <v>&gt;₹500</v>
      </c>
      <c r="M167" s="8">
        <v>999</v>
      </c>
      <c r="N167" s="1">
        <v>0.05</v>
      </c>
      <c r="O1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67" s="1" t="str">
        <f t="shared" si="7"/>
        <v>NO</v>
      </c>
      <c r="Q167">
        <v>4.2</v>
      </c>
      <c r="R167" s="4">
        <v>31539</v>
      </c>
      <c r="S167" s="4">
        <f t="shared" si="8"/>
        <v>31507461</v>
      </c>
      <c r="T167" s="4">
        <f>AVERAGE(Table1[[#This Row],[rating]]) + (Table1[[#This Row],[rating_count]]/1000)</f>
        <v>35.739000000000004</v>
      </c>
      <c r="U167" t="s">
        <v>4309</v>
      </c>
      <c r="V167" t="s">
        <v>3915</v>
      </c>
      <c r="W167" t="s">
        <v>3916</v>
      </c>
      <c r="X167" t="s">
        <v>3917</v>
      </c>
      <c r="Y167" t="s">
        <v>3918</v>
      </c>
      <c r="Z167" t="s">
        <v>3919</v>
      </c>
      <c r="AA167" t="s">
        <v>4310</v>
      </c>
      <c r="AB167" t="s">
        <v>4311</v>
      </c>
    </row>
    <row r="168" spans="1:28" x14ac:dyDescent="0.25">
      <c r="A168" t="s">
        <v>8615</v>
      </c>
      <c r="B168" t="s">
        <v>8616</v>
      </c>
      <c r="C168" t="s">
        <v>8541</v>
      </c>
      <c r="D168" t="s">
        <v>13411</v>
      </c>
      <c r="E168" t="s">
        <v>13281</v>
      </c>
      <c r="F168" t="s">
        <v>13282</v>
      </c>
      <c r="G168" t="s">
        <v>13283</v>
      </c>
      <c r="H168" t="s">
        <v>13284</v>
      </c>
      <c r="J168"/>
      <c r="K168" s="8">
        <v>749</v>
      </c>
      <c r="L168" s="8" t="str">
        <f t="shared" si="6"/>
        <v>&gt;₹500</v>
      </c>
      <c r="M168" s="8">
        <v>1245</v>
      </c>
      <c r="N168" s="1">
        <v>0.4</v>
      </c>
      <c r="O1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68" s="1" t="str">
        <f t="shared" si="7"/>
        <v>NO</v>
      </c>
      <c r="Q168">
        <v>3.9</v>
      </c>
      <c r="R168" s="4">
        <v>31783</v>
      </c>
      <c r="S168" s="4">
        <f t="shared" si="8"/>
        <v>39569835</v>
      </c>
      <c r="T168" s="4">
        <f>AVERAGE(Table1[[#This Row],[rating]]) + (Table1[[#This Row],[rating_count]]/1000)</f>
        <v>35.683</v>
      </c>
      <c r="U168" t="s">
        <v>8617</v>
      </c>
      <c r="V168" t="s">
        <v>8618</v>
      </c>
      <c r="W168" t="s">
        <v>8619</v>
      </c>
      <c r="X168" t="s">
        <v>8620</v>
      </c>
      <c r="Y168" t="s">
        <v>8621</v>
      </c>
      <c r="Z168" t="s">
        <v>8622</v>
      </c>
      <c r="AA168" t="s">
        <v>8623</v>
      </c>
      <c r="AB168" t="s">
        <v>8624</v>
      </c>
    </row>
    <row r="169" spans="1:28" x14ac:dyDescent="0.25">
      <c r="A169" t="s">
        <v>6885</v>
      </c>
      <c r="B169" t="s">
        <v>6886</v>
      </c>
      <c r="C169" t="s">
        <v>2948</v>
      </c>
      <c r="D169" t="s">
        <v>13410</v>
      </c>
      <c r="E169" t="s">
        <v>13108</v>
      </c>
      <c r="F169" t="s">
        <v>13109</v>
      </c>
      <c r="J169"/>
      <c r="K169" s="8">
        <v>1999</v>
      </c>
      <c r="L169" s="8" t="str">
        <f t="shared" si="6"/>
        <v>&gt;₹500</v>
      </c>
      <c r="M169" s="8">
        <v>7999</v>
      </c>
      <c r="N169" s="1">
        <v>0.75</v>
      </c>
      <c r="O1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69" s="1" t="str">
        <f t="shared" si="7"/>
        <v>YES</v>
      </c>
      <c r="Q169">
        <v>4.2</v>
      </c>
      <c r="R169" s="4">
        <v>31305</v>
      </c>
      <c r="S169" s="4">
        <f t="shared" si="8"/>
        <v>250408695</v>
      </c>
      <c r="T169" s="4">
        <f>AVERAGE(Table1[[#This Row],[rating]]) + (Table1[[#This Row],[rating_count]]/1000)</f>
        <v>35.505000000000003</v>
      </c>
      <c r="U169" t="s">
        <v>6887</v>
      </c>
      <c r="V169" t="s">
        <v>6888</v>
      </c>
      <c r="W169" t="s">
        <v>6889</v>
      </c>
      <c r="X169" t="s">
        <v>6890</v>
      </c>
      <c r="Y169" t="s">
        <v>6891</v>
      </c>
      <c r="Z169" t="s">
        <v>6892</v>
      </c>
      <c r="AA169" t="s">
        <v>6893</v>
      </c>
      <c r="AB169" t="s">
        <v>6894</v>
      </c>
    </row>
    <row r="170" spans="1:28" x14ac:dyDescent="0.25">
      <c r="A170" t="s">
        <v>8863</v>
      </c>
      <c r="B170" t="s">
        <v>8864</v>
      </c>
      <c r="C170" t="s">
        <v>8647</v>
      </c>
      <c r="D170" t="s">
        <v>13411</v>
      </c>
      <c r="E170" t="s">
        <v>13281</v>
      </c>
      <c r="F170" t="s">
        <v>13282</v>
      </c>
      <c r="G170" t="s">
        <v>13297</v>
      </c>
      <c r="J170"/>
      <c r="K170" s="8">
        <v>2148</v>
      </c>
      <c r="L170" s="8" t="str">
        <f t="shared" si="6"/>
        <v>&gt;₹500</v>
      </c>
      <c r="M170" s="8">
        <v>3645</v>
      </c>
      <c r="N170" s="1">
        <v>0.41</v>
      </c>
      <c r="O1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70" s="1" t="str">
        <f t="shared" si="7"/>
        <v>NO</v>
      </c>
      <c r="Q170">
        <v>4.0999999999999996</v>
      </c>
      <c r="R170" s="4">
        <v>31388</v>
      </c>
      <c r="S170" s="4">
        <f t="shared" si="8"/>
        <v>114409260</v>
      </c>
      <c r="T170" s="4">
        <f>AVERAGE(Table1[[#This Row],[rating]]) + (Table1[[#This Row],[rating_count]]/1000)</f>
        <v>35.488</v>
      </c>
      <c r="U170" t="s">
        <v>8865</v>
      </c>
      <c r="V170" t="s">
        <v>8866</v>
      </c>
      <c r="W170" t="s">
        <v>8867</v>
      </c>
      <c r="X170" t="s">
        <v>8868</v>
      </c>
      <c r="Y170" t="s">
        <v>8869</v>
      </c>
      <c r="Z170" t="s">
        <v>8870</v>
      </c>
      <c r="AA170" t="s">
        <v>8871</v>
      </c>
      <c r="AB170" t="s">
        <v>8872</v>
      </c>
    </row>
    <row r="171" spans="1:28" x14ac:dyDescent="0.25">
      <c r="A171" t="s">
        <v>3735</v>
      </c>
      <c r="B171" t="s">
        <v>3736</v>
      </c>
      <c r="C171" t="s">
        <v>2990</v>
      </c>
      <c r="D171" t="s">
        <v>13410</v>
      </c>
      <c r="E171" t="s">
        <v>13110</v>
      </c>
      <c r="F171" t="s">
        <v>13114</v>
      </c>
      <c r="G171" t="s">
        <v>13115</v>
      </c>
      <c r="J171"/>
      <c r="K171" s="8">
        <v>7499</v>
      </c>
      <c r="L171" s="8" t="str">
        <f t="shared" si="6"/>
        <v>&gt;₹500</v>
      </c>
      <c r="M171" s="8">
        <v>7999</v>
      </c>
      <c r="N171" s="1">
        <v>0.06</v>
      </c>
      <c r="O1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71" s="1" t="str">
        <f t="shared" si="7"/>
        <v>NO</v>
      </c>
      <c r="Q171">
        <v>4</v>
      </c>
      <c r="R171" s="4">
        <v>30907</v>
      </c>
      <c r="S171" s="4">
        <f t="shared" si="8"/>
        <v>247225093</v>
      </c>
      <c r="T171" s="4">
        <f>AVERAGE(Table1[[#This Row],[rating]]) + (Table1[[#This Row],[rating_count]]/1000)</f>
        <v>34.906999999999996</v>
      </c>
      <c r="U171" t="s">
        <v>3737</v>
      </c>
      <c r="V171" t="s">
        <v>3738</v>
      </c>
      <c r="W171" t="s">
        <v>3739</v>
      </c>
      <c r="X171" t="s">
        <v>3740</v>
      </c>
      <c r="Y171" t="s">
        <v>3741</v>
      </c>
      <c r="Z171" t="s">
        <v>3742</v>
      </c>
      <c r="AA171" t="s">
        <v>3743</v>
      </c>
      <c r="AB171" t="s">
        <v>3744</v>
      </c>
    </row>
    <row r="172" spans="1:28" x14ac:dyDescent="0.25">
      <c r="A172" t="s">
        <v>86</v>
      </c>
      <c r="B172" t="s">
        <v>87</v>
      </c>
      <c r="C172" t="s">
        <v>18</v>
      </c>
      <c r="D172" t="s">
        <v>13412</v>
      </c>
      <c r="E172" t="s">
        <v>13075</v>
      </c>
      <c r="F172" t="s">
        <v>13076</v>
      </c>
      <c r="G172" t="s">
        <v>13077</v>
      </c>
      <c r="H172" t="s">
        <v>13078</v>
      </c>
      <c r="J172"/>
      <c r="K172" s="8">
        <v>229</v>
      </c>
      <c r="L172" s="8" t="str">
        <f t="shared" si="6"/>
        <v>₹200–₹500</v>
      </c>
      <c r="M172" s="8">
        <v>299</v>
      </c>
      <c r="N172" s="1">
        <v>0.23</v>
      </c>
      <c r="O1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72" s="1" t="str">
        <f t="shared" si="7"/>
        <v>NO</v>
      </c>
      <c r="Q172">
        <v>4.3</v>
      </c>
      <c r="R172" s="4">
        <v>30411</v>
      </c>
      <c r="S172" s="4">
        <f t="shared" si="8"/>
        <v>9092889</v>
      </c>
      <c r="T172" s="4">
        <f>AVERAGE(Table1[[#This Row],[rating]]) + (Table1[[#This Row],[rating_count]]/1000)</f>
        <v>34.710999999999999</v>
      </c>
      <c r="U172" t="s">
        <v>88</v>
      </c>
      <c r="V172" t="s">
        <v>89</v>
      </c>
      <c r="W172" t="s">
        <v>90</v>
      </c>
      <c r="X172" t="s">
        <v>91</v>
      </c>
      <c r="Y172" t="s">
        <v>92</v>
      </c>
      <c r="Z172" t="s">
        <v>93</v>
      </c>
      <c r="AA172" t="s">
        <v>94</v>
      </c>
      <c r="AB172" t="s">
        <v>95</v>
      </c>
    </row>
    <row r="173" spans="1:28" x14ac:dyDescent="0.25">
      <c r="A173" t="s">
        <v>1372</v>
      </c>
      <c r="B173" t="s">
        <v>1373</v>
      </c>
      <c r="C173" t="s">
        <v>18</v>
      </c>
      <c r="D173" t="s">
        <v>13412</v>
      </c>
      <c r="E173" t="s">
        <v>13075</v>
      </c>
      <c r="F173" t="s">
        <v>13076</v>
      </c>
      <c r="G173" t="s">
        <v>13077</v>
      </c>
      <c r="H173" t="s">
        <v>13078</v>
      </c>
      <c r="J173"/>
      <c r="K173" s="8">
        <v>499</v>
      </c>
      <c r="L173" s="8" t="str">
        <f t="shared" si="6"/>
        <v>₹200–₹500</v>
      </c>
      <c r="M173" s="8">
        <v>1299</v>
      </c>
      <c r="N173" s="1">
        <v>0.62</v>
      </c>
      <c r="O1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73" s="1" t="str">
        <f t="shared" si="7"/>
        <v>YES</v>
      </c>
      <c r="Q173">
        <v>4.3</v>
      </c>
      <c r="R173" s="4">
        <v>30411</v>
      </c>
      <c r="S173" s="4">
        <f t="shared" si="8"/>
        <v>39503889</v>
      </c>
      <c r="T173" s="4">
        <f>AVERAGE(Table1[[#This Row],[rating]]) + (Table1[[#This Row],[rating_count]]/1000)</f>
        <v>34.710999999999999</v>
      </c>
      <c r="U173" t="s">
        <v>1374</v>
      </c>
      <c r="V173" t="s">
        <v>89</v>
      </c>
      <c r="W173" t="s">
        <v>90</v>
      </c>
      <c r="X173" t="s">
        <v>91</v>
      </c>
      <c r="Y173" t="s">
        <v>92</v>
      </c>
      <c r="Z173" t="s">
        <v>93</v>
      </c>
      <c r="AA173" t="s">
        <v>1375</v>
      </c>
      <c r="AB173" t="s">
        <v>1376</v>
      </c>
    </row>
    <row r="174" spans="1:28" x14ac:dyDescent="0.25">
      <c r="A174" t="s">
        <v>6187</v>
      </c>
      <c r="B174" t="s">
        <v>6188</v>
      </c>
      <c r="C174" t="s">
        <v>6189</v>
      </c>
      <c r="D174" t="s">
        <v>13410</v>
      </c>
      <c r="E174" t="s">
        <v>13092</v>
      </c>
      <c r="F174" t="s">
        <v>13105</v>
      </c>
      <c r="G174" t="s">
        <v>13215</v>
      </c>
      <c r="J174"/>
      <c r="K174" s="8">
        <v>899</v>
      </c>
      <c r="L174" s="8" t="str">
        <f t="shared" si="6"/>
        <v>&gt;₹500</v>
      </c>
      <c r="M174" s="8">
        <v>1999</v>
      </c>
      <c r="N174" s="1">
        <v>0.55000000000000004</v>
      </c>
      <c r="O1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74" s="1" t="str">
        <f t="shared" si="7"/>
        <v>YES</v>
      </c>
      <c r="Q174">
        <v>4.0999999999999996</v>
      </c>
      <c r="R174" s="4">
        <v>30469</v>
      </c>
      <c r="S174" s="4">
        <f t="shared" si="8"/>
        <v>60907531</v>
      </c>
      <c r="T174" s="4">
        <f>AVERAGE(Table1[[#This Row],[rating]]) + (Table1[[#This Row],[rating_count]]/1000)</f>
        <v>34.569000000000003</v>
      </c>
      <c r="U174" t="s">
        <v>6190</v>
      </c>
      <c r="V174" t="s">
        <v>6191</v>
      </c>
      <c r="W174" t="s">
        <v>6192</v>
      </c>
      <c r="X174" t="s">
        <v>6193</v>
      </c>
      <c r="Y174" t="s">
        <v>6194</v>
      </c>
      <c r="Z174" t="s">
        <v>6195</v>
      </c>
      <c r="AA174" t="s">
        <v>6196</v>
      </c>
      <c r="AB174" t="s">
        <v>6197</v>
      </c>
    </row>
    <row r="175" spans="1:28" x14ac:dyDescent="0.25">
      <c r="A175" t="s">
        <v>7900</v>
      </c>
      <c r="B175" t="s">
        <v>7901</v>
      </c>
      <c r="C175" t="s">
        <v>2948</v>
      </c>
      <c r="D175" t="s">
        <v>13410</v>
      </c>
      <c r="E175" t="s">
        <v>13108</v>
      </c>
      <c r="F175" t="s">
        <v>13109</v>
      </c>
      <c r="J175"/>
      <c r="K175" s="8">
        <v>5998</v>
      </c>
      <c r="L175" s="8" t="str">
        <f t="shared" si="6"/>
        <v>&gt;₹500</v>
      </c>
      <c r="M175" s="8">
        <v>7999</v>
      </c>
      <c r="N175" s="1">
        <v>0.25</v>
      </c>
      <c r="O1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75" s="1" t="str">
        <f t="shared" si="7"/>
        <v>NO</v>
      </c>
      <c r="Q175">
        <v>4.2</v>
      </c>
      <c r="R175" s="4">
        <v>30355</v>
      </c>
      <c r="S175" s="4">
        <f t="shared" si="8"/>
        <v>242809645</v>
      </c>
      <c r="T175" s="4">
        <f>AVERAGE(Table1[[#This Row],[rating]]) + (Table1[[#This Row],[rating_count]]/1000)</f>
        <v>34.555</v>
      </c>
      <c r="U175" t="s">
        <v>7902</v>
      </c>
      <c r="V175" t="s">
        <v>7903</v>
      </c>
      <c r="W175" t="s">
        <v>7904</v>
      </c>
      <c r="X175" t="s">
        <v>7905</v>
      </c>
      <c r="Y175" t="s">
        <v>7906</v>
      </c>
      <c r="Z175" t="s">
        <v>7907</v>
      </c>
      <c r="AA175" t="s">
        <v>7908</v>
      </c>
      <c r="AB175" t="s">
        <v>7909</v>
      </c>
    </row>
    <row r="176" spans="1:28" x14ac:dyDescent="0.25">
      <c r="A176" t="s">
        <v>5187</v>
      </c>
      <c r="B176" t="s">
        <v>5188</v>
      </c>
      <c r="C176" t="s">
        <v>4834</v>
      </c>
      <c r="D176" t="s">
        <v>13412</v>
      </c>
      <c r="E176" t="s">
        <v>13146</v>
      </c>
      <c r="F176" t="s">
        <v>13147</v>
      </c>
      <c r="J176"/>
      <c r="K176" s="8">
        <v>519</v>
      </c>
      <c r="L176" s="8" t="str">
        <f t="shared" si="6"/>
        <v>&gt;₹500</v>
      </c>
      <c r="M176" s="8">
        <v>1350</v>
      </c>
      <c r="N176" s="1">
        <v>0.62</v>
      </c>
      <c r="O1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76" s="1" t="str">
        <f t="shared" si="7"/>
        <v>YES</v>
      </c>
      <c r="Q176">
        <v>4.3</v>
      </c>
      <c r="R176" s="4">
        <v>30058</v>
      </c>
      <c r="S176" s="4">
        <f t="shared" si="8"/>
        <v>40578300</v>
      </c>
      <c r="T176" s="4">
        <f>AVERAGE(Table1[[#This Row],[rating]]) + (Table1[[#This Row],[rating_count]]/1000)</f>
        <v>34.357999999999997</v>
      </c>
      <c r="U176" t="s">
        <v>5189</v>
      </c>
      <c r="V176" t="s">
        <v>5190</v>
      </c>
      <c r="W176" t="s">
        <v>5191</v>
      </c>
      <c r="X176" t="s">
        <v>5192</v>
      </c>
      <c r="Y176" t="s">
        <v>5193</v>
      </c>
      <c r="Z176" t="s">
        <v>5194</v>
      </c>
      <c r="AA176" t="s">
        <v>5195</v>
      </c>
      <c r="AB176" t="s">
        <v>5196</v>
      </c>
    </row>
    <row r="177" spans="1:28" x14ac:dyDescent="0.25">
      <c r="A177" t="s">
        <v>3171</v>
      </c>
      <c r="B177" t="s">
        <v>3172</v>
      </c>
      <c r="C177" t="s">
        <v>2948</v>
      </c>
      <c r="D177" t="s">
        <v>13410</v>
      </c>
      <c r="E177" t="s">
        <v>13108</v>
      </c>
      <c r="F177" t="s">
        <v>13109</v>
      </c>
      <c r="J177"/>
      <c r="K177" s="8">
        <v>1599</v>
      </c>
      <c r="L177" s="8" t="str">
        <f t="shared" si="6"/>
        <v>&gt;₹500</v>
      </c>
      <c r="M177" s="8">
        <v>3999</v>
      </c>
      <c r="N177" s="1">
        <v>0.6</v>
      </c>
      <c r="O1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77" s="1" t="str">
        <f t="shared" si="7"/>
        <v>YES</v>
      </c>
      <c r="Q177">
        <v>4</v>
      </c>
      <c r="R177" s="4">
        <v>30254</v>
      </c>
      <c r="S177" s="4">
        <f t="shared" si="8"/>
        <v>120985746</v>
      </c>
      <c r="T177" s="4">
        <f>AVERAGE(Table1[[#This Row],[rating]]) + (Table1[[#This Row],[rating_count]]/1000)</f>
        <v>34.254000000000005</v>
      </c>
      <c r="U177" t="s">
        <v>3173</v>
      </c>
      <c r="V177" t="s">
        <v>3174</v>
      </c>
      <c r="W177" t="s">
        <v>3175</v>
      </c>
      <c r="X177" t="s">
        <v>3176</v>
      </c>
      <c r="Y177" t="s">
        <v>3177</v>
      </c>
      <c r="Z177" t="s">
        <v>3178</v>
      </c>
      <c r="AA177" t="s">
        <v>3179</v>
      </c>
      <c r="AB177" t="s">
        <v>3180</v>
      </c>
    </row>
    <row r="178" spans="1:28" x14ac:dyDescent="0.25">
      <c r="A178" t="s">
        <v>3398</v>
      </c>
      <c r="B178" t="s">
        <v>3399</v>
      </c>
      <c r="C178" t="s">
        <v>2948</v>
      </c>
      <c r="D178" t="s">
        <v>13410</v>
      </c>
      <c r="E178" t="s">
        <v>13108</v>
      </c>
      <c r="F178" t="s">
        <v>13109</v>
      </c>
      <c r="J178"/>
      <c r="K178" s="8">
        <v>1999</v>
      </c>
      <c r="L178" s="8" t="str">
        <f t="shared" si="6"/>
        <v>&gt;₹500</v>
      </c>
      <c r="M178" s="8">
        <v>3990</v>
      </c>
      <c r="N178" s="1">
        <v>0.5</v>
      </c>
      <c r="O1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78" s="1" t="str">
        <f t="shared" si="7"/>
        <v>YES</v>
      </c>
      <c r="Q178">
        <v>4</v>
      </c>
      <c r="R178" s="4">
        <v>30254</v>
      </c>
      <c r="S178" s="4">
        <f t="shared" si="8"/>
        <v>120713460</v>
      </c>
      <c r="T178" s="4">
        <f>AVERAGE(Table1[[#This Row],[rating]]) + (Table1[[#This Row],[rating_count]]/1000)</f>
        <v>34.254000000000005</v>
      </c>
      <c r="U178" t="s">
        <v>3400</v>
      </c>
      <c r="V178" t="s">
        <v>3174</v>
      </c>
      <c r="W178" t="s">
        <v>3175</v>
      </c>
      <c r="X178" t="s">
        <v>3176</v>
      </c>
      <c r="Y178" t="s">
        <v>3177</v>
      </c>
      <c r="Z178" t="s">
        <v>3178</v>
      </c>
      <c r="AA178" t="s">
        <v>3401</v>
      </c>
      <c r="AB178" t="s">
        <v>3402</v>
      </c>
    </row>
    <row r="179" spans="1:28" x14ac:dyDescent="0.25">
      <c r="A179" t="s">
        <v>4721</v>
      </c>
      <c r="B179" t="s">
        <v>4722</v>
      </c>
      <c r="C179" t="s">
        <v>2948</v>
      </c>
      <c r="D179" t="s">
        <v>13410</v>
      </c>
      <c r="E179" t="s">
        <v>13108</v>
      </c>
      <c r="F179" t="s">
        <v>13109</v>
      </c>
      <c r="J179"/>
      <c r="K179" s="8">
        <v>1999</v>
      </c>
      <c r="L179" s="8" t="str">
        <f t="shared" si="6"/>
        <v>&gt;₹500</v>
      </c>
      <c r="M179" s="8">
        <v>3999</v>
      </c>
      <c r="N179" s="1">
        <v>0.5</v>
      </c>
      <c r="O1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79" s="1" t="str">
        <f t="shared" si="7"/>
        <v>YES</v>
      </c>
      <c r="Q179">
        <v>4</v>
      </c>
      <c r="R179" s="4">
        <v>30254</v>
      </c>
      <c r="S179" s="4">
        <f t="shared" si="8"/>
        <v>120985746</v>
      </c>
      <c r="T179" s="4">
        <f>AVERAGE(Table1[[#This Row],[rating]]) + (Table1[[#This Row],[rating_count]]/1000)</f>
        <v>34.254000000000005</v>
      </c>
      <c r="U179" t="s">
        <v>4723</v>
      </c>
      <c r="V179" t="s">
        <v>4724</v>
      </c>
      <c r="W179" t="s">
        <v>4725</v>
      </c>
      <c r="X179" t="s">
        <v>4726</v>
      </c>
      <c r="Y179" t="s">
        <v>4727</v>
      </c>
      <c r="Z179" t="s">
        <v>4728</v>
      </c>
      <c r="AA179" t="s">
        <v>4729</v>
      </c>
      <c r="AB179" t="s">
        <v>4730</v>
      </c>
    </row>
    <row r="180" spans="1:28" x14ac:dyDescent="0.25">
      <c r="A180" t="s">
        <v>1331</v>
      </c>
      <c r="B180" t="s">
        <v>1332</v>
      </c>
      <c r="C180" t="s">
        <v>1333</v>
      </c>
      <c r="D180" t="s">
        <v>13410</v>
      </c>
      <c r="E180" t="s">
        <v>13082</v>
      </c>
      <c r="F180" t="s">
        <v>13083</v>
      </c>
      <c r="G180" t="s">
        <v>13077</v>
      </c>
      <c r="H180" t="s">
        <v>13095</v>
      </c>
      <c r="J180"/>
      <c r="K180" s="8">
        <v>416</v>
      </c>
      <c r="L180" s="8" t="str">
        <f t="shared" si="6"/>
        <v>₹200–₹500</v>
      </c>
      <c r="M180" s="8">
        <v>599</v>
      </c>
      <c r="N180" s="1">
        <v>0.31</v>
      </c>
      <c r="O1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80" s="1" t="str">
        <f t="shared" si="7"/>
        <v>NO</v>
      </c>
      <c r="Q180">
        <v>4.2</v>
      </c>
      <c r="R180" s="4">
        <v>30023</v>
      </c>
      <c r="S180" s="4">
        <f t="shared" si="8"/>
        <v>17983777</v>
      </c>
      <c r="T180" s="4">
        <f>AVERAGE(Table1[[#This Row],[rating]]) + (Table1[[#This Row],[rating_count]]/1000)</f>
        <v>34.222999999999999</v>
      </c>
      <c r="U180" t="s">
        <v>1334</v>
      </c>
      <c r="V180" t="s">
        <v>1335</v>
      </c>
      <c r="W180" t="s">
        <v>1336</v>
      </c>
      <c r="X180" t="s">
        <v>1337</v>
      </c>
      <c r="Y180" t="s">
        <v>1338</v>
      </c>
      <c r="Z180" t="s">
        <v>1339</v>
      </c>
      <c r="AA180" t="s">
        <v>1340</v>
      </c>
      <c r="AB180" t="s">
        <v>1341</v>
      </c>
    </row>
    <row r="181" spans="1:28" x14ac:dyDescent="0.25">
      <c r="A181" t="s">
        <v>1671</v>
      </c>
      <c r="B181" t="s">
        <v>1672</v>
      </c>
      <c r="C181" t="s">
        <v>1333</v>
      </c>
      <c r="D181" t="s">
        <v>13410</v>
      </c>
      <c r="E181" t="s">
        <v>13082</v>
      </c>
      <c r="F181" t="s">
        <v>13083</v>
      </c>
      <c r="G181" t="s">
        <v>13077</v>
      </c>
      <c r="H181" t="s">
        <v>13095</v>
      </c>
      <c r="J181"/>
      <c r="K181" s="8">
        <v>486</v>
      </c>
      <c r="L181" s="8" t="str">
        <f t="shared" si="6"/>
        <v>₹200–₹500</v>
      </c>
      <c r="M181" s="8">
        <v>1999</v>
      </c>
      <c r="N181" s="1">
        <v>0.76</v>
      </c>
      <c r="O1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81" s="1" t="str">
        <f t="shared" si="7"/>
        <v>YES</v>
      </c>
      <c r="Q181">
        <v>4.2</v>
      </c>
      <c r="R181" s="4">
        <v>30023</v>
      </c>
      <c r="S181" s="4">
        <f t="shared" si="8"/>
        <v>60015977</v>
      </c>
      <c r="T181" s="4">
        <f>AVERAGE(Table1[[#This Row],[rating]]) + (Table1[[#This Row],[rating_count]]/1000)</f>
        <v>34.222999999999999</v>
      </c>
      <c r="U181" t="s">
        <v>1673</v>
      </c>
      <c r="V181" t="s">
        <v>1335</v>
      </c>
      <c r="W181" t="s">
        <v>1336</v>
      </c>
      <c r="X181" t="s">
        <v>1337</v>
      </c>
      <c r="Y181" t="s">
        <v>1338</v>
      </c>
      <c r="Z181" t="s">
        <v>1339</v>
      </c>
      <c r="AA181" t="s">
        <v>1674</v>
      </c>
      <c r="AB181" t="s">
        <v>1675</v>
      </c>
    </row>
    <row r="182" spans="1:28" x14ac:dyDescent="0.25">
      <c r="A182" t="s">
        <v>596</v>
      </c>
      <c r="B182" t="s">
        <v>597</v>
      </c>
      <c r="C182" t="s">
        <v>18</v>
      </c>
      <c r="D182" t="s">
        <v>13412</v>
      </c>
      <c r="E182" t="s">
        <v>13075</v>
      </c>
      <c r="F182" t="s">
        <v>13076</v>
      </c>
      <c r="G182" t="s">
        <v>13077</v>
      </c>
      <c r="H182" t="s">
        <v>13078</v>
      </c>
      <c r="J182"/>
      <c r="K182" s="8">
        <v>329</v>
      </c>
      <c r="L182" s="8" t="str">
        <f t="shared" si="6"/>
        <v>₹200–₹500</v>
      </c>
      <c r="M182" s="8">
        <v>845</v>
      </c>
      <c r="N182" s="1">
        <v>0.61</v>
      </c>
      <c r="O1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82" s="1" t="str">
        <f t="shared" si="7"/>
        <v>YES</v>
      </c>
      <c r="Q182">
        <v>4.2</v>
      </c>
      <c r="R182" s="4">
        <v>29746</v>
      </c>
      <c r="S182" s="4">
        <f t="shared" si="8"/>
        <v>25135370</v>
      </c>
      <c r="T182" s="4">
        <f>AVERAGE(Table1[[#This Row],[rating]]) + (Table1[[#This Row],[rating_count]]/1000)</f>
        <v>33.945999999999998</v>
      </c>
      <c r="U182" t="s">
        <v>598</v>
      </c>
      <c r="V182" t="s">
        <v>599</v>
      </c>
      <c r="W182" t="s">
        <v>600</v>
      </c>
      <c r="X182" t="s">
        <v>601</v>
      </c>
      <c r="Y182" t="s">
        <v>602</v>
      </c>
      <c r="Z182" t="s">
        <v>603</v>
      </c>
      <c r="AA182" t="s">
        <v>604</v>
      </c>
      <c r="AB182" t="s">
        <v>605</v>
      </c>
    </row>
    <row r="183" spans="1:28" x14ac:dyDescent="0.25">
      <c r="A183" t="s">
        <v>2186</v>
      </c>
      <c r="B183" t="s">
        <v>2187</v>
      </c>
      <c r="C183" t="s">
        <v>18</v>
      </c>
      <c r="D183" t="s">
        <v>13412</v>
      </c>
      <c r="E183" t="s">
        <v>13075</v>
      </c>
      <c r="F183" t="s">
        <v>13076</v>
      </c>
      <c r="G183" t="s">
        <v>13077</v>
      </c>
      <c r="H183" t="s">
        <v>13078</v>
      </c>
      <c r="J183"/>
      <c r="K183" s="8">
        <v>549</v>
      </c>
      <c r="L183" s="8" t="str">
        <f t="shared" si="6"/>
        <v>&gt;₹500</v>
      </c>
      <c r="M183" s="8">
        <v>995</v>
      </c>
      <c r="N183" s="1">
        <v>0.45</v>
      </c>
      <c r="O1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83" s="1" t="str">
        <f t="shared" si="7"/>
        <v>NO</v>
      </c>
      <c r="Q183">
        <v>4.2</v>
      </c>
      <c r="R183" s="4">
        <v>29746</v>
      </c>
      <c r="S183" s="4">
        <f t="shared" si="8"/>
        <v>29597270</v>
      </c>
      <c r="T183" s="4">
        <f>AVERAGE(Table1[[#This Row],[rating]]) + (Table1[[#This Row],[rating_count]]/1000)</f>
        <v>33.945999999999998</v>
      </c>
      <c r="U183" t="s">
        <v>2188</v>
      </c>
      <c r="V183" t="s">
        <v>599</v>
      </c>
      <c r="W183" t="s">
        <v>600</v>
      </c>
      <c r="X183" t="s">
        <v>601</v>
      </c>
      <c r="Y183" t="s">
        <v>602</v>
      </c>
      <c r="Z183" t="s">
        <v>603</v>
      </c>
      <c r="AA183" t="s">
        <v>2189</v>
      </c>
      <c r="AB183" t="s">
        <v>2190</v>
      </c>
    </row>
    <row r="184" spans="1:28" x14ac:dyDescent="0.25">
      <c r="A184" t="s">
        <v>4036</v>
      </c>
      <c r="B184" t="s">
        <v>3221</v>
      </c>
      <c r="C184" t="s">
        <v>2948</v>
      </c>
      <c r="D184" t="s">
        <v>13410</v>
      </c>
      <c r="E184" t="s">
        <v>13108</v>
      </c>
      <c r="F184" t="s">
        <v>13109</v>
      </c>
      <c r="J184"/>
      <c r="K184" s="8">
        <v>2199</v>
      </c>
      <c r="L184" s="8" t="str">
        <f t="shared" si="6"/>
        <v>&gt;₹500</v>
      </c>
      <c r="M184" s="8">
        <v>9999</v>
      </c>
      <c r="N184" s="1">
        <v>0.78</v>
      </c>
      <c r="O1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84" s="1" t="str">
        <f t="shared" si="7"/>
        <v>YES</v>
      </c>
      <c r="Q184">
        <v>4.2</v>
      </c>
      <c r="R184" s="4">
        <v>29472</v>
      </c>
      <c r="S184" s="4">
        <f t="shared" si="8"/>
        <v>294690528</v>
      </c>
      <c r="T184" s="4">
        <f>AVERAGE(Table1[[#This Row],[rating]]) + (Table1[[#This Row],[rating_count]]/1000)</f>
        <v>33.672000000000004</v>
      </c>
      <c r="U184" t="s">
        <v>4037</v>
      </c>
      <c r="V184" t="s">
        <v>3223</v>
      </c>
      <c r="W184" t="s">
        <v>3224</v>
      </c>
      <c r="X184" t="s">
        <v>3225</v>
      </c>
      <c r="Y184" t="s">
        <v>3226</v>
      </c>
      <c r="Z184" t="s">
        <v>3227</v>
      </c>
      <c r="AA184" t="s">
        <v>4038</v>
      </c>
      <c r="AB184" t="s">
        <v>4039</v>
      </c>
    </row>
    <row r="185" spans="1:28" x14ac:dyDescent="0.25">
      <c r="A185" t="s">
        <v>3220</v>
      </c>
      <c r="B185" t="s">
        <v>3221</v>
      </c>
      <c r="C185" t="s">
        <v>2948</v>
      </c>
      <c r="D185" t="s">
        <v>13410</v>
      </c>
      <c r="E185" t="s">
        <v>13108</v>
      </c>
      <c r="F185" t="s">
        <v>13109</v>
      </c>
      <c r="J185"/>
      <c r="K185" s="8">
        <v>2199</v>
      </c>
      <c r="L185" s="8" t="str">
        <f t="shared" si="6"/>
        <v>&gt;₹500</v>
      </c>
      <c r="M185" s="8">
        <v>9999</v>
      </c>
      <c r="N185" s="1">
        <v>0.78</v>
      </c>
      <c r="O1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85" s="1" t="str">
        <f t="shared" si="7"/>
        <v>YES</v>
      </c>
      <c r="Q185">
        <v>4.2</v>
      </c>
      <c r="R185" s="4">
        <v>29471</v>
      </c>
      <c r="S185" s="4">
        <f t="shared" si="8"/>
        <v>294680529</v>
      </c>
      <c r="T185" s="4">
        <f>AVERAGE(Table1[[#This Row],[rating]]) + (Table1[[#This Row],[rating_count]]/1000)</f>
        <v>33.670999999999999</v>
      </c>
      <c r="U185" t="s">
        <v>3222</v>
      </c>
      <c r="V185" t="s">
        <v>3223</v>
      </c>
      <c r="W185" t="s">
        <v>3224</v>
      </c>
      <c r="X185" t="s">
        <v>3225</v>
      </c>
      <c r="Y185" t="s">
        <v>3226</v>
      </c>
      <c r="Z185" t="s">
        <v>3227</v>
      </c>
      <c r="AA185" t="s">
        <v>3228</v>
      </c>
      <c r="AB185" t="s">
        <v>3229</v>
      </c>
    </row>
    <row r="186" spans="1:28" x14ac:dyDescent="0.25">
      <c r="A186" t="s">
        <v>3982</v>
      </c>
      <c r="B186" t="s">
        <v>3983</v>
      </c>
      <c r="C186" t="s">
        <v>3495</v>
      </c>
      <c r="D186" t="s">
        <v>13410</v>
      </c>
      <c r="E186" t="s">
        <v>13110</v>
      </c>
      <c r="F186" t="s">
        <v>13111</v>
      </c>
      <c r="G186" t="s">
        <v>13131</v>
      </c>
      <c r="J186"/>
      <c r="K186" s="8">
        <v>269</v>
      </c>
      <c r="L186" s="8" t="str">
        <f t="shared" si="6"/>
        <v>₹200–₹500</v>
      </c>
      <c r="M186" s="8">
        <v>1499</v>
      </c>
      <c r="N186" s="1">
        <v>0.82</v>
      </c>
      <c r="O1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86" s="1" t="str">
        <f t="shared" si="7"/>
        <v>YES</v>
      </c>
      <c r="Q186">
        <v>4.5</v>
      </c>
      <c r="R186" s="4">
        <v>28978</v>
      </c>
      <c r="S186" s="4">
        <f t="shared" si="8"/>
        <v>43438022</v>
      </c>
      <c r="T186" s="4">
        <f>AVERAGE(Table1[[#This Row],[rating]]) + (Table1[[#This Row],[rating_count]]/1000)</f>
        <v>33.478000000000002</v>
      </c>
      <c r="U186" t="s">
        <v>3984</v>
      </c>
      <c r="V186" t="s">
        <v>3985</v>
      </c>
      <c r="W186" t="s">
        <v>3986</v>
      </c>
      <c r="X186" t="s">
        <v>3987</v>
      </c>
      <c r="Y186" t="s">
        <v>3988</v>
      </c>
      <c r="Z186" t="s">
        <v>3989</v>
      </c>
      <c r="AA186" t="s">
        <v>3990</v>
      </c>
      <c r="AB186" t="s">
        <v>3991</v>
      </c>
    </row>
    <row r="187" spans="1:28" x14ac:dyDescent="0.25">
      <c r="A187" t="s">
        <v>4785</v>
      </c>
      <c r="B187" t="s">
        <v>4786</v>
      </c>
      <c r="C187" t="s">
        <v>3495</v>
      </c>
      <c r="D187" t="s">
        <v>13410</v>
      </c>
      <c r="E187" t="s">
        <v>13110</v>
      </c>
      <c r="F187" t="s">
        <v>13111</v>
      </c>
      <c r="G187" t="s">
        <v>13131</v>
      </c>
      <c r="J187"/>
      <c r="K187" s="8">
        <v>314</v>
      </c>
      <c r="L187" s="8" t="str">
        <f t="shared" si="6"/>
        <v>₹200–₹500</v>
      </c>
      <c r="M187" s="8">
        <v>1499</v>
      </c>
      <c r="N187" s="1">
        <v>0.79</v>
      </c>
      <c r="O1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87" s="1" t="str">
        <f t="shared" si="7"/>
        <v>YES</v>
      </c>
      <c r="Q187">
        <v>4.5</v>
      </c>
      <c r="R187" s="4">
        <v>28978</v>
      </c>
      <c r="S187" s="4">
        <f t="shared" si="8"/>
        <v>43438022</v>
      </c>
      <c r="T187" s="4">
        <f>AVERAGE(Table1[[#This Row],[rating]]) + (Table1[[#This Row],[rating_count]]/1000)</f>
        <v>33.478000000000002</v>
      </c>
      <c r="U187" t="s">
        <v>4787</v>
      </c>
      <c r="V187" t="s">
        <v>3985</v>
      </c>
      <c r="W187" t="s">
        <v>3986</v>
      </c>
      <c r="X187" t="s">
        <v>3987</v>
      </c>
      <c r="Y187" t="s">
        <v>3988</v>
      </c>
      <c r="Z187" t="s">
        <v>3989</v>
      </c>
      <c r="AA187" t="s">
        <v>4788</v>
      </c>
      <c r="AB187" t="s">
        <v>4789</v>
      </c>
    </row>
    <row r="188" spans="1:28" x14ac:dyDescent="0.25">
      <c r="A188" t="s">
        <v>778</v>
      </c>
      <c r="B188" t="s">
        <v>779</v>
      </c>
      <c r="C188" t="s">
        <v>18</v>
      </c>
      <c r="D188" t="s">
        <v>13412</v>
      </c>
      <c r="E188" t="s">
        <v>13075</v>
      </c>
      <c r="F188" t="s">
        <v>13076</v>
      </c>
      <c r="G188" t="s">
        <v>13077</v>
      </c>
      <c r="H188" t="s">
        <v>13078</v>
      </c>
      <c r="J188"/>
      <c r="K188" s="8">
        <v>299</v>
      </c>
      <c r="L188" s="8" t="str">
        <f t="shared" si="6"/>
        <v>₹200–₹500</v>
      </c>
      <c r="M188" s="8">
        <v>799</v>
      </c>
      <c r="N188" s="1">
        <v>0.63</v>
      </c>
      <c r="O1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88" s="1" t="str">
        <f t="shared" si="7"/>
        <v>YES</v>
      </c>
      <c r="Q188">
        <v>4.4000000000000004</v>
      </c>
      <c r="R188" s="4">
        <v>28791</v>
      </c>
      <c r="S188" s="4">
        <f t="shared" si="8"/>
        <v>23004009</v>
      </c>
      <c r="T188" s="4">
        <f>AVERAGE(Table1[[#This Row],[rating]]) + (Table1[[#This Row],[rating_count]]/1000)</f>
        <v>33.191000000000003</v>
      </c>
      <c r="U188" t="s">
        <v>780</v>
      </c>
      <c r="V188" t="s">
        <v>781</v>
      </c>
      <c r="W188" t="s">
        <v>782</v>
      </c>
      <c r="X188" t="s">
        <v>783</v>
      </c>
      <c r="Y188" t="s">
        <v>784</v>
      </c>
      <c r="Z188" t="s">
        <v>785</v>
      </c>
      <c r="AA188" t="s">
        <v>786</v>
      </c>
      <c r="AB188" t="s">
        <v>787</v>
      </c>
    </row>
    <row r="189" spans="1:28" x14ac:dyDescent="0.25">
      <c r="A189" t="s">
        <v>2177</v>
      </c>
      <c r="B189" t="s">
        <v>2178</v>
      </c>
      <c r="C189" t="s">
        <v>18</v>
      </c>
      <c r="D189" t="s">
        <v>13412</v>
      </c>
      <c r="E189" t="s">
        <v>13075</v>
      </c>
      <c r="F189" t="s">
        <v>13076</v>
      </c>
      <c r="G189" t="s">
        <v>13077</v>
      </c>
      <c r="H189" t="s">
        <v>13078</v>
      </c>
      <c r="J189"/>
      <c r="K189" s="8">
        <v>299</v>
      </c>
      <c r="L189" s="8" t="str">
        <f t="shared" si="6"/>
        <v>₹200–₹500</v>
      </c>
      <c r="M189" s="8">
        <v>798</v>
      </c>
      <c r="N189" s="1">
        <v>0.63</v>
      </c>
      <c r="O1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89" s="1" t="str">
        <f t="shared" si="7"/>
        <v>YES</v>
      </c>
      <c r="Q189">
        <v>4.4000000000000004</v>
      </c>
      <c r="R189" s="4">
        <v>28791</v>
      </c>
      <c r="S189" s="4">
        <f t="shared" si="8"/>
        <v>22975218</v>
      </c>
      <c r="T189" s="4">
        <f>AVERAGE(Table1[[#This Row],[rating]]) + (Table1[[#This Row],[rating_count]]/1000)</f>
        <v>33.191000000000003</v>
      </c>
      <c r="U189" t="s">
        <v>2179</v>
      </c>
      <c r="V189" t="s">
        <v>781</v>
      </c>
      <c r="W189" t="s">
        <v>782</v>
      </c>
      <c r="X189" t="s">
        <v>783</v>
      </c>
      <c r="Y189" t="s">
        <v>784</v>
      </c>
      <c r="Z189" t="s">
        <v>785</v>
      </c>
      <c r="AA189" t="s">
        <v>786</v>
      </c>
      <c r="AB189" t="s">
        <v>2180</v>
      </c>
    </row>
    <row r="190" spans="1:28" x14ac:dyDescent="0.25">
      <c r="A190" t="s">
        <v>5004</v>
      </c>
      <c r="B190" t="s">
        <v>5005</v>
      </c>
      <c r="C190" t="s">
        <v>5006</v>
      </c>
      <c r="D190" t="s">
        <v>13412</v>
      </c>
      <c r="E190" t="s">
        <v>13075</v>
      </c>
      <c r="F190" t="s">
        <v>13148</v>
      </c>
      <c r="G190" t="s">
        <v>13153</v>
      </c>
      <c r="J190"/>
      <c r="K190" s="8">
        <v>549</v>
      </c>
      <c r="L190" s="8" t="str">
        <f t="shared" si="6"/>
        <v>&gt;₹500</v>
      </c>
      <c r="M190" s="8">
        <v>1799</v>
      </c>
      <c r="N190" s="1">
        <v>0.69</v>
      </c>
      <c r="O1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90" s="1" t="str">
        <f t="shared" si="7"/>
        <v>YES</v>
      </c>
      <c r="Q190">
        <v>4.3</v>
      </c>
      <c r="R190" s="4">
        <v>28829</v>
      </c>
      <c r="S190" s="4">
        <f t="shared" si="8"/>
        <v>51863371</v>
      </c>
      <c r="T190" s="4">
        <f>AVERAGE(Table1[[#This Row],[rating]]) + (Table1[[#This Row],[rating_count]]/1000)</f>
        <v>33.128999999999998</v>
      </c>
      <c r="U190" t="s">
        <v>5007</v>
      </c>
      <c r="V190" t="s">
        <v>5008</v>
      </c>
      <c r="W190" t="s">
        <v>5009</v>
      </c>
      <c r="X190" t="s">
        <v>5010</v>
      </c>
      <c r="Y190" t="s">
        <v>5011</v>
      </c>
      <c r="Z190" t="s">
        <v>5012</v>
      </c>
      <c r="AA190" t="s">
        <v>5013</v>
      </c>
      <c r="AB190" t="s">
        <v>5014</v>
      </c>
    </row>
    <row r="191" spans="1:28" x14ac:dyDescent="0.25">
      <c r="A191" t="s">
        <v>9893</v>
      </c>
      <c r="B191" t="s">
        <v>9894</v>
      </c>
      <c r="C191" t="s">
        <v>9295</v>
      </c>
      <c r="D191" t="s">
        <v>13411</v>
      </c>
      <c r="E191" t="s">
        <v>13285</v>
      </c>
      <c r="F191" t="s">
        <v>13322</v>
      </c>
      <c r="G191" t="s">
        <v>13323</v>
      </c>
      <c r="J191"/>
      <c r="K191" s="8">
        <v>3569</v>
      </c>
      <c r="L191" s="8" t="str">
        <f t="shared" si="6"/>
        <v>&gt;₹500</v>
      </c>
      <c r="M191" s="8">
        <v>5190</v>
      </c>
      <c r="N191" s="1">
        <v>0.31</v>
      </c>
      <c r="O1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91" s="1" t="str">
        <f t="shared" si="7"/>
        <v>NO</v>
      </c>
      <c r="Q191">
        <v>4.3</v>
      </c>
      <c r="R191" s="4">
        <v>28629</v>
      </c>
      <c r="S191" s="4">
        <f t="shared" si="8"/>
        <v>148584510</v>
      </c>
      <c r="T191" s="4">
        <f>AVERAGE(Table1[[#This Row],[rating]]) + (Table1[[#This Row],[rating_count]]/1000)</f>
        <v>32.929000000000002</v>
      </c>
      <c r="U191" t="s">
        <v>9895</v>
      </c>
      <c r="V191" t="s">
        <v>9896</v>
      </c>
      <c r="W191" t="s">
        <v>9897</v>
      </c>
      <c r="X191" t="s">
        <v>9898</v>
      </c>
      <c r="Y191" t="s">
        <v>13067</v>
      </c>
      <c r="Z191" t="s">
        <v>13068</v>
      </c>
      <c r="AA191" t="s">
        <v>9899</v>
      </c>
      <c r="AB191" t="s">
        <v>9900</v>
      </c>
    </row>
    <row r="192" spans="1:28" x14ac:dyDescent="0.25">
      <c r="A192" t="s">
        <v>1131</v>
      </c>
      <c r="B192" t="s">
        <v>1132</v>
      </c>
      <c r="C192" t="s">
        <v>129</v>
      </c>
      <c r="D192" t="s">
        <v>13410</v>
      </c>
      <c r="E192" t="s">
        <v>13082</v>
      </c>
      <c r="F192" t="s">
        <v>13083</v>
      </c>
      <c r="G192" t="s">
        <v>13077</v>
      </c>
      <c r="H192" t="s">
        <v>13084</v>
      </c>
      <c r="J192"/>
      <c r="K192" s="8">
        <v>799</v>
      </c>
      <c r="L192" s="8" t="str">
        <f t="shared" si="6"/>
        <v>&gt;₹500</v>
      </c>
      <c r="M192" s="8">
        <v>1700</v>
      </c>
      <c r="N192" s="1">
        <v>0.53</v>
      </c>
      <c r="O1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92" s="1" t="str">
        <f t="shared" si="7"/>
        <v>YES</v>
      </c>
      <c r="Q192">
        <v>4.0999999999999996</v>
      </c>
      <c r="R192" s="4">
        <v>28638</v>
      </c>
      <c r="S192" s="4">
        <f t="shared" si="8"/>
        <v>48684600</v>
      </c>
      <c r="T192" s="4">
        <f>AVERAGE(Table1[[#This Row],[rating]]) + (Table1[[#This Row],[rating_count]]/1000)</f>
        <v>32.738</v>
      </c>
      <c r="U192" t="s">
        <v>1133</v>
      </c>
      <c r="V192" t="s">
        <v>1134</v>
      </c>
      <c r="W192" t="s">
        <v>1135</v>
      </c>
      <c r="X192" t="s">
        <v>1136</v>
      </c>
      <c r="Y192" t="s">
        <v>1137</v>
      </c>
      <c r="Z192" t="s">
        <v>1138</v>
      </c>
      <c r="AA192" t="s">
        <v>1139</v>
      </c>
      <c r="AB192" t="s">
        <v>1140</v>
      </c>
    </row>
    <row r="193" spans="1:28" x14ac:dyDescent="0.25">
      <c r="A193" t="s">
        <v>5045</v>
      </c>
      <c r="B193" t="s">
        <v>5046</v>
      </c>
      <c r="C193" t="s">
        <v>5047</v>
      </c>
      <c r="D193" t="s">
        <v>13410</v>
      </c>
      <c r="E193" t="s">
        <v>13156</v>
      </c>
      <c r="F193" t="s">
        <v>13157</v>
      </c>
      <c r="J193"/>
      <c r="K193" s="8">
        <v>266</v>
      </c>
      <c r="L193" s="8" t="str">
        <f t="shared" si="6"/>
        <v>₹200–₹500</v>
      </c>
      <c r="M193" s="8">
        <v>315</v>
      </c>
      <c r="N193" s="1">
        <v>0.16</v>
      </c>
      <c r="O1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93" s="1" t="str">
        <f t="shared" si="7"/>
        <v>NO</v>
      </c>
      <c r="Q193">
        <v>4.5</v>
      </c>
      <c r="R193" s="4">
        <v>28030</v>
      </c>
      <c r="S193" s="4">
        <f t="shared" si="8"/>
        <v>8829450</v>
      </c>
      <c r="T193" s="4">
        <f>AVERAGE(Table1[[#This Row],[rating]]) + (Table1[[#This Row],[rating_count]]/1000)</f>
        <v>32.53</v>
      </c>
      <c r="U193" t="s">
        <v>5048</v>
      </c>
      <c r="V193" t="s">
        <v>5049</v>
      </c>
      <c r="W193" t="s">
        <v>5050</v>
      </c>
      <c r="X193" t="s">
        <v>5051</v>
      </c>
      <c r="Y193" t="s">
        <v>5052</v>
      </c>
      <c r="Z193" t="s">
        <v>5053</v>
      </c>
      <c r="AA193" t="s">
        <v>5054</v>
      </c>
      <c r="AB193" t="s">
        <v>5055</v>
      </c>
    </row>
    <row r="194" spans="1:28" x14ac:dyDescent="0.25">
      <c r="A194" t="s">
        <v>5314</v>
      </c>
      <c r="B194" t="s">
        <v>5315</v>
      </c>
      <c r="C194" t="s">
        <v>3066</v>
      </c>
      <c r="D194" t="s">
        <v>13410</v>
      </c>
      <c r="E194" t="s">
        <v>13119</v>
      </c>
      <c r="F194" t="s">
        <v>13120</v>
      </c>
      <c r="G194" t="s">
        <v>13121</v>
      </c>
      <c r="J194"/>
      <c r="K194" s="8">
        <v>1499</v>
      </c>
      <c r="L194" s="8" t="str">
        <f t="shared" ref="L194:L257" si="9">IF(K194&lt;200,"&lt;₹200",IF(OR(K194=200,K194&lt;=500),"₹200–₹500", "&gt;₹500"))</f>
        <v>&gt;₹500</v>
      </c>
      <c r="M194" s="8">
        <v>8999</v>
      </c>
      <c r="N194" s="1">
        <v>0.83</v>
      </c>
      <c r="O1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94" s="1" t="str">
        <f t="shared" ref="P194:P257" si="10">IF(N194&gt;=50%,"YES","NO")</f>
        <v>YES</v>
      </c>
      <c r="Q194">
        <v>3.7</v>
      </c>
      <c r="R194" s="4">
        <v>28324</v>
      </c>
      <c r="S194" s="4">
        <f t="shared" ref="S194:S257" si="11">M194*R194</f>
        <v>254887676</v>
      </c>
      <c r="T194" s="4">
        <f>AVERAGE(Table1[[#This Row],[rating]]) + (Table1[[#This Row],[rating_count]]/1000)</f>
        <v>32.024000000000001</v>
      </c>
      <c r="U194" t="s">
        <v>5316</v>
      </c>
      <c r="V194" t="s">
        <v>5317</v>
      </c>
      <c r="W194" t="s">
        <v>5318</v>
      </c>
      <c r="X194" t="s">
        <v>5319</v>
      </c>
      <c r="Y194" t="s">
        <v>5320</v>
      </c>
      <c r="Z194" t="s">
        <v>5321</v>
      </c>
      <c r="AA194" t="s">
        <v>5322</v>
      </c>
      <c r="AB194" t="s">
        <v>5323</v>
      </c>
    </row>
    <row r="195" spans="1:28" x14ac:dyDescent="0.25">
      <c r="A195" t="s">
        <v>4208</v>
      </c>
      <c r="B195" t="s">
        <v>2958</v>
      </c>
      <c r="C195" t="s">
        <v>2948</v>
      </c>
      <c r="D195" t="s">
        <v>13410</v>
      </c>
      <c r="E195" t="s">
        <v>13108</v>
      </c>
      <c r="F195" t="s">
        <v>13109</v>
      </c>
      <c r="J195"/>
      <c r="K195" s="8">
        <v>1999</v>
      </c>
      <c r="L195" s="8" t="str">
        <f t="shared" si="9"/>
        <v>&gt;₹500</v>
      </c>
      <c r="M195" s="8">
        <v>9999</v>
      </c>
      <c r="N195" s="1">
        <v>0.8</v>
      </c>
      <c r="O1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95" s="1" t="str">
        <f t="shared" si="10"/>
        <v>YES</v>
      </c>
      <c r="Q195">
        <v>4.3</v>
      </c>
      <c r="R195" s="4">
        <v>27704</v>
      </c>
      <c r="S195" s="4">
        <f t="shared" si="11"/>
        <v>277012296</v>
      </c>
      <c r="T195" s="4">
        <f>AVERAGE(Table1[[#This Row],[rating]]) + (Table1[[#This Row],[rating_count]]/1000)</f>
        <v>32.003999999999998</v>
      </c>
      <c r="U195" t="s">
        <v>3355</v>
      </c>
      <c r="V195" t="s">
        <v>2960</v>
      </c>
      <c r="W195" t="s">
        <v>2961</v>
      </c>
      <c r="X195" t="s">
        <v>2962</v>
      </c>
      <c r="Y195" t="s">
        <v>2963</v>
      </c>
      <c r="Z195" t="s">
        <v>2964</v>
      </c>
      <c r="AA195" t="s">
        <v>4209</v>
      </c>
      <c r="AB195" t="s">
        <v>4210</v>
      </c>
    </row>
    <row r="196" spans="1:28" x14ac:dyDescent="0.25">
      <c r="A196" t="s">
        <v>2957</v>
      </c>
      <c r="B196" t="s">
        <v>2958</v>
      </c>
      <c r="C196" t="s">
        <v>2948</v>
      </c>
      <c r="D196" t="s">
        <v>13410</v>
      </c>
      <c r="E196" t="s">
        <v>13108</v>
      </c>
      <c r="F196" t="s">
        <v>13109</v>
      </c>
      <c r="J196"/>
      <c r="K196" s="8">
        <v>1998</v>
      </c>
      <c r="L196" s="8" t="str">
        <f t="shared" si="9"/>
        <v>&gt;₹500</v>
      </c>
      <c r="M196" s="8">
        <v>9999</v>
      </c>
      <c r="N196" s="1">
        <v>0.8</v>
      </c>
      <c r="O1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96" s="1" t="str">
        <f t="shared" si="10"/>
        <v>YES</v>
      </c>
      <c r="Q196">
        <v>4.3</v>
      </c>
      <c r="R196" s="4">
        <v>27696</v>
      </c>
      <c r="S196" s="4">
        <f t="shared" si="11"/>
        <v>276932304</v>
      </c>
      <c r="T196" s="4">
        <f>AVERAGE(Table1[[#This Row],[rating]]) + (Table1[[#This Row],[rating_count]]/1000)</f>
        <v>31.996000000000002</v>
      </c>
      <c r="U196" t="s">
        <v>2959</v>
      </c>
      <c r="V196" t="s">
        <v>2960</v>
      </c>
      <c r="W196" t="s">
        <v>2961</v>
      </c>
      <c r="X196" t="s">
        <v>2962</v>
      </c>
      <c r="Y196" t="s">
        <v>2963</v>
      </c>
      <c r="Z196" t="s">
        <v>2964</v>
      </c>
      <c r="AA196" t="s">
        <v>2965</v>
      </c>
      <c r="AB196" t="s">
        <v>2966</v>
      </c>
    </row>
    <row r="197" spans="1:28" x14ac:dyDescent="0.25">
      <c r="A197" t="s">
        <v>3354</v>
      </c>
      <c r="B197" t="s">
        <v>2958</v>
      </c>
      <c r="C197" t="s">
        <v>2948</v>
      </c>
      <c r="D197" t="s">
        <v>13410</v>
      </c>
      <c r="E197" t="s">
        <v>13108</v>
      </c>
      <c r="F197" t="s">
        <v>13109</v>
      </c>
      <c r="J197"/>
      <c r="K197" s="8">
        <v>1999</v>
      </c>
      <c r="L197" s="8" t="str">
        <f t="shared" si="9"/>
        <v>&gt;₹500</v>
      </c>
      <c r="M197" s="8">
        <v>9999</v>
      </c>
      <c r="N197" s="1">
        <v>0.8</v>
      </c>
      <c r="O1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97" s="1" t="str">
        <f t="shared" si="10"/>
        <v>YES</v>
      </c>
      <c r="Q197">
        <v>4.3</v>
      </c>
      <c r="R197" s="4">
        <v>27696</v>
      </c>
      <c r="S197" s="4">
        <f t="shared" si="11"/>
        <v>276932304</v>
      </c>
      <c r="T197" s="4">
        <f>AVERAGE(Table1[[#This Row],[rating]]) + (Table1[[#This Row],[rating_count]]/1000)</f>
        <v>31.996000000000002</v>
      </c>
      <c r="U197" t="s">
        <v>3355</v>
      </c>
      <c r="V197" t="s">
        <v>2960</v>
      </c>
      <c r="W197" t="s">
        <v>2961</v>
      </c>
      <c r="X197" t="s">
        <v>2962</v>
      </c>
      <c r="Y197" t="s">
        <v>2963</v>
      </c>
      <c r="Z197" t="s">
        <v>2964</v>
      </c>
      <c r="AA197" t="s">
        <v>3356</v>
      </c>
      <c r="AB197" t="s">
        <v>3357</v>
      </c>
    </row>
    <row r="198" spans="1:28" x14ac:dyDescent="0.25">
      <c r="A198" t="s">
        <v>4687</v>
      </c>
      <c r="B198" t="s">
        <v>4688</v>
      </c>
      <c r="C198" t="s">
        <v>2990</v>
      </c>
      <c r="D198" t="s">
        <v>13410</v>
      </c>
      <c r="E198" t="s">
        <v>13110</v>
      </c>
      <c r="F198" t="s">
        <v>13114</v>
      </c>
      <c r="G198" t="s">
        <v>13115</v>
      </c>
      <c r="J198"/>
      <c r="K198" s="8">
        <v>37990</v>
      </c>
      <c r="L198" s="8" t="str">
        <f t="shared" si="9"/>
        <v>&gt;₹500</v>
      </c>
      <c r="M198" s="8">
        <v>74999</v>
      </c>
      <c r="N198" s="1">
        <v>0.49</v>
      </c>
      <c r="O1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98" s="1" t="str">
        <f t="shared" si="10"/>
        <v>NO</v>
      </c>
      <c r="Q198">
        <v>4.2</v>
      </c>
      <c r="R198" s="4">
        <v>27790</v>
      </c>
      <c r="S198" s="4">
        <f t="shared" si="11"/>
        <v>2084222210</v>
      </c>
      <c r="T198" s="4">
        <f>AVERAGE(Table1[[#This Row],[rating]]) + (Table1[[#This Row],[rating_count]]/1000)</f>
        <v>31.99</v>
      </c>
      <c r="U198" t="s">
        <v>4689</v>
      </c>
      <c r="V198" t="s">
        <v>4690</v>
      </c>
      <c r="W198" t="s">
        <v>4691</v>
      </c>
      <c r="X198" t="s">
        <v>4692</v>
      </c>
      <c r="Y198" t="s">
        <v>4693</v>
      </c>
      <c r="Z198" t="s">
        <v>4694</v>
      </c>
      <c r="AA198" t="s">
        <v>4695</v>
      </c>
      <c r="AB198" t="s">
        <v>4696</v>
      </c>
    </row>
    <row r="199" spans="1:28" x14ac:dyDescent="0.25">
      <c r="A199" t="s">
        <v>2831</v>
      </c>
      <c r="B199" t="s">
        <v>2832</v>
      </c>
      <c r="C199" t="s">
        <v>169</v>
      </c>
      <c r="D199" t="s">
        <v>13410</v>
      </c>
      <c r="E199" t="s">
        <v>13082</v>
      </c>
      <c r="F199" t="s">
        <v>13085</v>
      </c>
      <c r="G199" t="s">
        <v>13086</v>
      </c>
      <c r="J199"/>
      <c r="K199" s="8">
        <v>14999</v>
      </c>
      <c r="L199" s="8" t="str">
        <f t="shared" si="9"/>
        <v>&gt;₹500</v>
      </c>
      <c r="M199" s="8">
        <v>14999</v>
      </c>
      <c r="N199" s="1">
        <v>0</v>
      </c>
      <c r="O1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99" s="1" t="str">
        <f t="shared" si="10"/>
        <v>NO</v>
      </c>
      <c r="Q199">
        <v>4.3</v>
      </c>
      <c r="R199" s="4">
        <v>27508</v>
      </c>
      <c r="S199" s="4">
        <f t="shared" si="11"/>
        <v>412592492</v>
      </c>
      <c r="T199" s="4">
        <f>AVERAGE(Table1[[#This Row],[rating]]) + (Table1[[#This Row],[rating_count]]/1000)</f>
        <v>31.808</v>
      </c>
      <c r="U199" t="s">
        <v>2833</v>
      </c>
      <c r="V199" t="s">
        <v>2834</v>
      </c>
      <c r="W199" t="s">
        <v>2835</v>
      </c>
      <c r="X199" t="s">
        <v>2836</v>
      </c>
      <c r="Y199" t="s">
        <v>2837</v>
      </c>
      <c r="Z199" t="s">
        <v>2838</v>
      </c>
      <c r="AA199" t="s">
        <v>2839</v>
      </c>
      <c r="AB199" t="s">
        <v>2840</v>
      </c>
    </row>
    <row r="200" spans="1:28" x14ac:dyDescent="0.25">
      <c r="A200" t="s">
        <v>6604</v>
      </c>
      <c r="B200" t="s">
        <v>6605</v>
      </c>
      <c r="C200" t="s">
        <v>6606</v>
      </c>
      <c r="D200" t="s">
        <v>13412</v>
      </c>
      <c r="E200" t="s">
        <v>13075</v>
      </c>
      <c r="F200" t="s">
        <v>13142</v>
      </c>
      <c r="G200" t="s">
        <v>13232</v>
      </c>
      <c r="J200"/>
      <c r="K200" s="8">
        <v>999</v>
      </c>
      <c r="L200" s="8" t="str">
        <f t="shared" si="9"/>
        <v>&gt;₹500</v>
      </c>
      <c r="M200" s="8">
        <v>1999</v>
      </c>
      <c r="N200" s="1">
        <v>0.5</v>
      </c>
      <c r="O2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00" s="1" t="str">
        <f t="shared" si="10"/>
        <v>YES</v>
      </c>
      <c r="Q200">
        <v>4.2</v>
      </c>
      <c r="R200" s="4">
        <v>27441</v>
      </c>
      <c r="S200" s="4">
        <f t="shared" si="11"/>
        <v>54854559</v>
      </c>
      <c r="T200" s="4">
        <f>AVERAGE(Table1[[#This Row],[rating]]) + (Table1[[#This Row],[rating_count]]/1000)</f>
        <v>31.640999999999998</v>
      </c>
      <c r="U200" t="s">
        <v>6607</v>
      </c>
      <c r="V200" t="s">
        <v>6608</v>
      </c>
      <c r="W200" t="s">
        <v>6609</v>
      </c>
      <c r="X200" t="s">
        <v>6610</v>
      </c>
      <c r="Y200" t="s">
        <v>6611</v>
      </c>
      <c r="Z200" t="s">
        <v>6612</v>
      </c>
      <c r="AA200" t="s">
        <v>6613</v>
      </c>
      <c r="AB200" t="s">
        <v>6614</v>
      </c>
    </row>
    <row r="201" spans="1:28" x14ac:dyDescent="0.25">
      <c r="A201" t="s">
        <v>6292</v>
      </c>
      <c r="B201" t="s">
        <v>6293</v>
      </c>
      <c r="C201" t="s">
        <v>5102</v>
      </c>
      <c r="D201" t="s">
        <v>13412</v>
      </c>
      <c r="E201" t="s">
        <v>13075</v>
      </c>
      <c r="F201" t="s">
        <v>13148</v>
      </c>
      <c r="G201" t="s">
        <v>13167</v>
      </c>
      <c r="J201"/>
      <c r="K201" s="8">
        <v>1299</v>
      </c>
      <c r="L201" s="8" t="str">
        <f t="shared" si="9"/>
        <v>&gt;₹500</v>
      </c>
      <c r="M201" s="8">
        <v>1599</v>
      </c>
      <c r="N201" s="1">
        <v>0.19</v>
      </c>
      <c r="O2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01" s="1" t="str">
        <f t="shared" si="10"/>
        <v>NO</v>
      </c>
      <c r="Q201">
        <v>4.3</v>
      </c>
      <c r="R201" s="4">
        <v>27223</v>
      </c>
      <c r="S201" s="4">
        <f t="shared" si="11"/>
        <v>43529577</v>
      </c>
      <c r="T201" s="4">
        <f>AVERAGE(Table1[[#This Row],[rating]]) + (Table1[[#This Row],[rating_count]]/1000)</f>
        <v>31.523</v>
      </c>
      <c r="U201" t="s">
        <v>6294</v>
      </c>
      <c r="V201" t="s">
        <v>6295</v>
      </c>
      <c r="W201" t="s">
        <v>6296</v>
      </c>
      <c r="X201" t="s">
        <v>6297</v>
      </c>
      <c r="Y201" t="s">
        <v>6298</v>
      </c>
      <c r="Z201" t="s">
        <v>6299</v>
      </c>
      <c r="AA201" t="s">
        <v>6300</v>
      </c>
      <c r="AB201" t="s">
        <v>6301</v>
      </c>
    </row>
    <row r="202" spans="1:28" x14ac:dyDescent="0.25">
      <c r="A202" t="s">
        <v>5923</v>
      </c>
      <c r="B202" t="s">
        <v>5924</v>
      </c>
      <c r="C202" t="s">
        <v>5647</v>
      </c>
      <c r="D202" t="s">
        <v>13410</v>
      </c>
      <c r="E202" t="s">
        <v>13156</v>
      </c>
      <c r="F202" t="s">
        <v>13196</v>
      </c>
      <c r="J202"/>
      <c r="K202" s="8">
        <v>399</v>
      </c>
      <c r="L202" s="8" t="str">
        <f t="shared" si="9"/>
        <v>₹200–₹500</v>
      </c>
      <c r="M202" s="8">
        <v>499</v>
      </c>
      <c r="N202" s="1">
        <v>0.2</v>
      </c>
      <c r="O2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02" s="1" t="str">
        <f t="shared" si="10"/>
        <v>NO</v>
      </c>
      <c r="Q202">
        <v>4.3</v>
      </c>
      <c r="R202" s="4">
        <v>27201</v>
      </c>
      <c r="S202" s="4">
        <f t="shared" si="11"/>
        <v>13573299</v>
      </c>
      <c r="T202" s="4">
        <f>AVERAGE(Table1[[#This Row],[rating]]) + (Table1[[#This Row],[rating_count]]/1000)</f>
        <v>31.501000000000001</v>
      </c>
      <c r="U202" t="s">
        <v>5925</v>
      </c>
      <c r="V202" t="s">
        <v>5926</v>
      </c>
      <c r="W202" t="s">
        <v>5927</v>
      </c>
      <c r="X202" t="s">
        <v>5928</v>
      </c>
      <c r="Y202" t="s">
        <v>5929</v>
      </c>
      <c r="Z202" t="s">
        <v>5930</v>
      </c>
      <c r="AA202" t="s">
        <v>5931</v>
      </c>
      <c r="AB202" t="s">
        <v>5932</v>
      </c>
    </row>
    <row r="203" spans="1:28" x14ac:dyDescent="0.25">
      <c r="A203" t="s">
        <v>406</v>
      </c>
      <c r="B203" t="s">
        <v>407</v>
      </c>
      <c r="C203" t="s">
        <v>169</v>
      </c>
      <c r="D203" t="s">
        <v>13410</v>
      </c>
      <c r="E203" t="s">
        <v>13082</v>
      </c>
      <c r="F203" t="s">
        <v>13085</v>
      </c>
      <c r="G203" t="s">
        <v>13086</v>
      </c>
      <c r="J203"/>
      <c r="K203" s="8">
        <v>19999</v>
      </c>
      <c r="L203" s="8" t="str">
        <f t="shared" si="9"/>
        <v>&gt;₹500</v>
      </c>
      <c r="M203" s="8">
        <v>34999</v>
      </c>
      <c r="N203" s="1">
        <v>0.43</v>
      </c>
      <c r="O2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03" s="1" t="str">
        <f t="shared" si="10"/>
        <v>NO</v>
      </c>
      <c r="Q203">
        <v>4.3</v>
      </c>
      <c r="R203" s="4">
        <v>27151</v>
      </c>
      <c r="S203" s="4">
        <f t="shared" si="11"/>
        <v>950257849</v>
      </c>
      <c r="T203" s="4">
        <f>AVERAGE(Table1[[#This Row],[rating]]) + (Table1[[#This Row],[rating_count]]/1000)</f>
        <v>31.451000000000001</v>
      </c>
      <c r="U203" t="s">
        <v>408</v>
      </c>
      <c r="V203" t="s">
        <v>409</v>
      </c>
      <c r="W203" t="s">
        <v>410</v>
      </c>
      <c r="X203" t="s">
        <v>411</v>
      </c>
      <c r="Y203" t="s">
        <v>412</v>
      </c>
      <c r="Z203" t="s">
        <v>13027</v>
      </c>
      <c r="AA203" t="s">
        <v>413</v>
      </c>
      <c r="AB203" t="s">
        <v>414</v>
      </c>
    </row>
    <row r="204" spans="1:28" x14ac:dyDescent="0.25">
      <c r="A204" t="s">
        <v>5164</v>
      </c>
      <c r="B204" t="s">
        <v>5165</v>
      </c>
      <c r="C204" t="s">
        <v>5166</v>
      </c>
      <c r="D204" t="s">
        <v>13410</v>
      </c>
      <c r="E204" t="s">
        <v>13169</v>
      </c>
      <c r="F204" t="s">
        <v>13083</v>
      </c>
      <c r="G204" t="s">
        <v>13171</v>
      </c>
      <c r="H204" t="s">
        <v>13172</v>
      </c>
      <c r="J204"/>
      <c r="K204" s="8">
        <v>799</v>
      </c>
      <c r="L204" s="8" t="str">
        <f t="shared" si="9"/>
        <v>&gt;₹500</v>
      </c>
      <c r="M204" s="8">
        <v>3990</v>
      </c>
      <c r="N204" s="1">
        <v>0.8</v>
      </c>
      <c r="O2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204" s="1" t="str">
        <f t="shared" si="10"/>
        <v>YES</v>
      </c>
      <c r="Q204">
        <v>4.3</v>
      </c>
      <c r="R204" s="4">
        <v>27139</v>
      </c>
      <c r="S204" s="4">
        <f t="shared" si="11"/>
        <v>108284610</v>
      </c>
      <c r="T204" s="4">
        <f>AVERAGE(Table1[[#This Row],[rating]]) + (Table1[[#This Row],[rating_count]]/1000)</f>
        <v>31.439</v>
      </c>
      <c r="U204" t="s">
        <v>5167</v>
      </c>
      <c r="V204" t="s">
        <v>5168</v>
      </c>
      <c r="W204" t="s">
        <v>5169</v>
      </c>
      <c r="X204" t="s">
        <v>5170</v>
      </c>
      <c r="Y204" t="s">
        <v>5171</v>
      </c>
      <c r="Z204" t="s">
        <v>5172</v>
      </c>
      <c r="AA204" t="s">
        <v>5173</v>
      </c>
      <c r="AB204" t="s">
        <v>5174</v>
      </c>
    </row>
    <row r="205" spans="1:28" x14ac:dyDescent="0.25">
      <c r="A205" t="s">
        <v>3775</v>
      </c>
      <c r="B205" t="s">
        <v>3776</v>
      </c>
      <c r="C205" t="s">
        <v>3777</v>
      </c>
      <c r="D205" t="s">
        <v>13410</v>
      </c>
      <c r="E205" t="s">
        <v>13110</v>
      </c>
      <c r="F205" t="s">
        <v>13111</v>
      </c>
      <c r="G205" t="s">
        <v>13134</v>
      </c>
      <c r="H205" t="s">
        <v>13135</v>
      </c>
      <c r="J205"/>
      <c r="K205" s="8">
        <v>999</v>
      </c>
      <c r="L205" s="8" t="str">
        <f t="shared" si="9"/>
        <v>&gt;₹500</v>
      </c>
      <c r="M205" s="8">
        <v>2899</v>
      </c>
      <c r="N205" s="1">
        <v>0.66</v>
      </c>
      <c r="O2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05" s="1" t="str">
        <f t="shared" si="10"/>
        <v>YES</v>
      </c>
      <c r="Q205">
        <v>4.5999999999999996</v>
      </c>
      <c r="R205" s="4">
        <v>26603</v>
      </c>
      <c r="S205" s="4">
        <f t="shared" si="11"/>
        <v>77122097</v>
      </c>
      <c r="T205" s="4">
        <f>AVERAGE(Table1[[#This Row],[rating]]) + (Table1[[#This Row],[rating_count]]/1000)</f>
        <v>31.203000000000003</v>
      </c>
      <c r="U205" t="s">
        <v>3778</v>
      </c>
      <c r="V205" t="s">
        <v>3779</v>
      </c>
      <c r="W205" t="s">
        <v>3780</v>
      </c>
      <c r="X205" t="s">
        <v>3781</v>
      </c>
      <c r="Y205" t="s">
        <v>3782</v>
      </c>
      <c r="Z205" t="s">
        <v>3783</v>
      </c>
      <c r="AA205" t="s">
        <v>3784</v>
      </c>
      <c r="AB205" t="s">
        <v>3785</v>
      </c>
    </row>
    <row r="206" spans="1:28" x14ac:dyDescent="0.25">
      <c r="A206" t="s">
        <v>5529</v>
      </c>
      <c r="B206" t="s">
        <v>5530</v>
      </c>
      <c r="C206" t="s">
        <v>5531</v>
      </c>
      <c r="D206" t="s">
        <v>13410</v>
      </c>
      <c r="E206" t="s">
        <v>13156</v>
      </c>
      <c r="J206"/>
      <c r="K206" s="8">
        <v>225</v>
      </c>
      <c r="L206" s="8" t="str">
        <f t="shared" si="9"/>
        <v>₹200–₹500</v>
      </c>
      <c r="M206" s="8">
        <v>250</v>
      </c>
      <c r="N206" s="1">
        <v>0.1</v>
      </c>
      <c r="O2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206" s="1" t="str">
        <f t="shared" si="10"/>
        <v>NO</v>
      </c>
      <c r="Q206">
        <v>4.4000000000000004</v>
      </c>
      <c r="R206" s="4">
        <v>26556</v>
      </c>
      <c r="S206" s="4">
        <f t="shared" si="11"/>
        <v>6639000</v>
      </c>
      <c r="T206" s="4">
        <f>AVERAGE(Table1[[#This Row],[rating]]) + (Table1[[#This Row],[rating_count]]/1000)</f>
        <v>30.956000000000003</v>
      </c>
      <c r="U206" t="s">
        <v>5532</v>
      </c>
      <c r="V206" t="s">
        <v>5533</v>
      </c>
      <c r="W206" t="s">
        <v>5534</v>
      </c>
      <c r="X206" t="s">
        <v>5535</v>
      </c>
      <c r="Y206" t="s">
        <v>5536</v>
      </c>
      <c r="Z206" t="s">
        <v>5537</v>
      </c>
      <c r="AA206" t="s">
        <v>5538</v>
      </c>
      <c r="AB206" t="s">
        <v>5539</v>
      </c>
    </row>
    <row r="207" spans="1:28" x14ac:dyDescent="0.25">
      <c r="A207" t="s">
        <v>4122</v>
      </c>
      <c r="B207" t="s">
        <v>4123</v>
      </c>
      <c r="C207" t="s">
        <v>2948</v>
      </c>
      <c r="D207" t="s">
        <v>13410</v>
      </c>
      <c r="E207" t="s">
        <v>13108</v>
      </c>
      <c r="F207" t="s">
        <v>13109</v>
      </c>
      <c r="J207"/>
      <c r="K207" s="8">
        <v>1799</v>
      </c>
      <c r="L207" s="8" t="str">
        <f t="shared" si="9"/>
        <v>&gt;₹500</v>
      </c>
      <c r="M207" s="8">
        <v>6990</v>
      </c>
      <c r="N207" s="1">
        <v>0.74</v>
      </c>
      <c r="O2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207" s="1" t="str">
        <f t="shared" si="10"/>
        <v>YES</v>
      </c>
      <c r="Q207">
        <v>4</v>
      </c>
      <c r="R207" s="4">
        <v>26880</v>
      </c>
      <c r="S207" s="4">
        <f t="shared" si="11"/>
        <v>187891200</v>
      </c>
      <c r="T207" s="4">
        <f>AVERAGE(Table1[[#This Row],[rating]]) + (Table1[[#This Row],[rating_count]]/1000)</f>
        <v>30.88</v>
      </c>
      <c r="U207" t="s">
        <v>4124</v>
      </c>
      <c r="V207" t="s">
        <v>4125</v>
      </c>
      <c r="W207" t="s">
        <v>4126</v>
      </c>
      <c r="X207" t="s">
        <v>4127</v>
      </c>
      <c r="Y207" t="s">
        <v>4128</v>
      </c>
      <c r="Z207" t="s">
        <v>4129</v>
      </c>
      <c r="AA207" t="s">
        <v>4130</v>
      </c>
      <c r="AB207" t="s">
        <v>4131</v>
      </c>
    </row>
    <row r="208" spans="1:28" x14ac:dyDescent="0.25">
      <c r="A208" t="s">
        <v>6398</v>
      </c>
      <c r="B208" t="s">
        <v>6399</v>
      </c>
      <c r="C208" t="s">
        <v>6400</v>
      </c>
      <c r="D208" t="s">
        <v>13412</v>
      </c>
      <c r="E208" t="s">
        <v>13223</v>
      </c>
      <c r="F208" t="s">
        <v>13224</v>
      </c>
      <c r="J208"/>
      <c r="K208" s="8">
        <v>1792</v>
      </c>
      <c r="L208" s="8" t="str">
        <f t="shared" si="9"/>
        <v>&gt;₹500</v>
      </c>
      <c r="M208" s="8">
        <v>3500</v>
      </c>
      <c r="N208" s="1">
        <v>0.49</v>
      </c>
      <c r="O2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08" s="1" t="str">
        <f t="shared" si="10"/>
        <v>NO</v>
      </c>
      <c r="Q208">
        <v>4.5</v>
      </c>
      <c r="R208" s="4">
        <v>26194</v>
      </c>
      <c r="S208" s="4">
        <f t="shared" si="11"/>
        <v>91679000</v>
      </c>
      <c r="T208" s="4">
        <f>AVERAGE(Table1[[#This Row],[rating]]) + (Table1[[#This Row],[rating_count]]/1000)</f>
        <v>30.693999999999999</v>
      </c>
      <c r="U208" t="s">
        <v>6401</v>
      </c>
      <c r="V208" t="s">
        <v>6402</v>
      </c>
      <c r="W208" t="s">
        <v>6403</v>
      </c>
      <c r="X208" t="s">
        <v>6404</v>
      </c>
      <c r="Y208" t="s">
        <v>6405</v>
      </c>
      <c r="Z208" t="s">
        <v>6406</v>
      </c>
      <c r="AA208" t="s">
        <v>6407</v>
      </c>
      <c r="AB208" t="s">
        <v>6408</v>
      </c>
    </row>
    <row r="209" spans="1:28" x14ac:dyDescent="0.25">
      <c r="A209" t="s">
        <v>9488</v>
      </c>
      <c r="B209" t="s">
        <v>9489</v>
      </c>
      <c r="C209" t="s">
        <v>8710</v>
      </c>
      <c r="D209" t="s">
        <v>13411</v>
      </c>
      <c r="E209" t="s">
        <v>13281</v>
      </c>
      <c r="F209" t="s">
        <v>13282</v>
      </c>
      <c r="G209" t="s">
        <v>13301</v>
      </c>
      <c r="J209"/>
      <c r="K209" s="8">
        <v>3699</v>
      </c>
      <c r="L209" s="8" t="str">
        <f t="shared" si="9"/>
        <v>&gt;₹500</v>
      </c>
      <c r="M209" s="8">
        <v>4295</v>
      </c>
      <c r="N209" s="1">
        <v>0.14000000000000001</v>
      </c>
      <c r="O2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09" s="1" t="str">
        <f t="shared" si="10"/>
        <v>NO</v>
      </c>
      <c r="Q209">
        <v>4.0999999999999996</v>
      </c>
      <c r="R209" s="4">
        <v>26543</v>
      </c>
      <c r="S209" s="4">
        <f t="shared" si="11"/>
        <v>114002185</v>
      </c>
      <c r="T209" s="4">
        <f>AVERAGE(Table1[[#This Row],[rating]]) + (Table1[[#This Row],[rating_count]]/1000)</f>
        <v>30.643000000000001</v>
      </c>
      <c r="U209" t="s">
        <v>9490</v>
      </c>
      <c r="V209" t="s">
        <v>9491</v>
      </c>
      <c r="W209" t="s">
        <v>9492</v>
      </c>
      <c r="X209" t="s">
        <v>9493</v>
      </c>
      <c r="Y209" t="s">
        <v>9494</v>
      </c>
      <c r="Z209" t="s">
        <v>9495</v>
      </c>
      <c r="AA209" t="s">
        <v>9496</v>
      </c>
      <c r="AB209" t="s">
        <v>9497</v>
      </c>
    </row>
    <row r="210" spans="1:28" x14ac:dyDescent="0.25">
      <c r="A210" t="s">
        <v>6875</v>
      </c>
      <c r="B210" t="s">
        <v>6876</v>
      </c>
      <c r="C210" t="s">
        <v>4876</v>
      </c>
      <c r="D210" t="s">
        <v>13412</v>
      </c>
      <c r="E210" t="s">
        <v>13075</v>
      </c>
      <c r="F210" t="s">
        <v>13142</v>
      </c>
      <c r="G210" t="s">
        <v>13151</v>
      </c>
      <c r="J210"/>
      <c r="K210" s="8">
        <v>599</v>
      </c>
      <c r="L210" s="8" t="str">
        <f t="shared" si="9"/>
        <v>&gt;₹500</v>
      </c>
      <c r="M210" s="8">
        <v>599</v>
      </c>
      <c r="N210" s="1">
        <v>0</v>
      </c>
      <c r="O2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210" s="1" t="str">
        <f t="shared" si="10"/>
        <v>NO</v>
      </c>
      <c r="Q210">
        <v>4</v>
      </c>
      <c r="R210" s="4">
        <v>26423</v>
      </c>
      <c r="S210" s="4">
        <f t="shared" si="11"/>
        <v>15827377</v>
      </c>
      <c r="T210" s="4">
        <f>AVERAGE(Table1[[#This Row],[rating]]) + (Table1[[#This Row],[rating_count]]/1000)</f>
        <v>30.422999999999998</v>
      </c>
      <c r="U210" t="s">
        <v>6877</v>
      </c>
      <c r="V210" t="s">
        <v>6878</v>
      </c>
      <c r="W210" t="s">
        <v>6879</v>
      </c>
      <c r="X210" t="s">
        <v>6880</v>
      </c>
      <c r="Y210" t="s">
        <v>6881</v>
      </c>
      <c r="Z210" t="s">
        <v>6882</v>
      </c>
      <c r="AA210" t="s">
        <v>6883</v>
      </c>
      <c r="AB210" t="s">
        <v>6884</v>
      </c>
    </row>
    <row r="211" spans="1:28" x14ac:dyDescent="0.25">
      <c r="A211" t="s">
        <v>8071</v>
      </c>
      <c r="B211" t="s">
        <v>8072</v>
      </c>
      <c r="C211" t="s">
        <v>5531</v>
      </c>
      <c r="D211" t="s">
        <v>13410</v>
      </c>
      <c r="E211" t="s">
        <v>13156</v>
      </c>
      <c r="J211"/>
      <c r="K211" s="8">
        <v>1500</v>
      </c>
      <c r="L211" s="8" t="str">
        <f t="shared" si="9"/>
        <v>&gt;₹500</v>
      </c>
      <c r="M211" s="8">
        <v>1500</v>
      </c>
      <c r="N211" s="1">
        <v>0</v>
      </c>
      <c r="O2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211" s="1" t="str">
        <f t="shared" si="10"/>
        <v>NO</v>
      </c>
      <c r="Q211">
        <v>4.4000000000000004</v>
      </c>
      <c r="R211" s="4">
        <v>25996</v>
      </c>
      <c r="S211" s="4">
        <f t="shared" si="11"/>
        <v>38994000</v>
      </c>
      <c r="T211" s="4">
        <f>AVERAGE(Table1[[#This Row],[rating]]) + (Table1[[#This Row],[rating_count]]/1000)</f>
        <v>30.396000000000001</v>
      </c>
      <c r="U211" t="s">
        <v>8073</v>
      </c>
      <c r="V211" t="s">
        <v>8074</v>
      </c>
      <c r="W211" t="s">
        <v>8075</v>
      </c>
      <c r="X211" t="s">
        <v>8076</v>
      </c>
      <c r="Y211" t="s">
        <v>8077</v>
      </c>
      <c r="Z211" t="s">
        <v>8078</v>
      </c>
      <c r="AA211" t="s">
        <v>8079</v>
      </c>
      <c r="AB211" t="s">
        <v>8080</v>
      </c>
    </row>
    <row r="212" spans="1:28" x14ac:dyDescent="0.25">
      <c r="A212" t="s">
        <v>6545</v>
      </c>
      <c r="B212" t="s">
        <v>6546</v>
      </c>
      <c r="C212" t="s">
        <v>4845</v>
      </c>
      <c r="D212" t="s">
        <v>13412</v>
      </c>
      <c r="E212" t="s">
        <v>13075</v>
      </c>
      <c r="F212" t="s">
        <v>13148</v>
      </c>
      <c r="G212" t="s">
        <v>13149</v>
      </c>
      <c r="J212"/>
      <c r="K212" s="8">
        <v>289</v>
      </c>
      <c r="L212" s="8" t="str">
        <f t="shared" si="9"/>
        <v>₹200–₹500</v>
      </c>
      <c r="M212" s="8">
        <v>590</v>
      </c>
      <c r="N212" s="1">
        <v>0.51</v>
      </c>
      <c r="O2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12" s="1" t="str">
        <f t="shared" si="10"/>
        <v>YES</v>
      </c>
      <c r="Q212">
        <v>4.4000000000000004</v>
      </c>
      <c r="R212" s="4">
        <v>25886</v>
      </c>
      <c r="S212" s="4">
        <f t="shared" si="11"/>
        <v>15272740</v>
      </c>
      <c r="T212" s="4">
        <f>AVERAGE(Table1[[#This Row],[rating]]) + (Table1[[#This Row],[rating_count]]/1000)</f>
        <v>30.286000000000001</v>
      </c>
      <c r="U212" t="s">
        <v>6547</v>
      </c>
      <c r="V212" t="s">
        <v>6548</v>
      </c>
      <c r="W212" t="s">
        <v>6549</v>
      </c>
      <c r="X212" t="s">
        <v>6550</v>
      </c>
      <c r="Y212" t="s">
        <v>6551</v>
      </c>
      <c r="Z212" t="s">
        <v>6552</v>
      </c>
      <c r="AA212" t="s">
        <v>6553</v>
      </c>
      <c r="AB212" t="s">
        <v>6554</v>
      </c>
    </row>
    <row r="213" spans="1:28" x14ac:dyDescent="0.25">
      <c r="A213" t="s">
        <v>5540</v>
      </c>
      <c r="B213" t="s">
        <v>5541</v>
      </c>
      <c r="C213" t="s">
        <v>4876</v>
      </c>
      <c r="D213" t="s">
        <v>13412</v>
      </c>
      <c r="E213" t="s">
        <v>13075</v>
      </c>
      <c r="F213" t="s">
        <v>13142</v>
      </c>
      <c r="G213" t="s">
        <v>13151</v>
      </c>
      <c r="J213"/>
      <c r="K213" s="8">
        <v>656</v>
      </c>
      <c r="L213" s="8" t="str">
        <f t="shared" si="9"/>
        <v>&gt;₹500</v>
      </c>
      <c r="M213" s="8">
        <v>1499</v>
      </c>
      <c r="N213" s="1">
        <v>0.56000000000000005</v>
      </c>
      <c r="O2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13" s="1" t="str">
        <f t="shared" si="10"/>
        <v>YES</v>
      </c>
      <c r="Q213">
        <v>4.3</v>
      </c>
      <c r="R213" s="4">
        <v>25903</v>
      </c>
      <c r="S213" s="4">
        <f t="shared" si="11"/>
        <v>38828597</v>
      </c>
      <c r="T213" s="4">
        <f>AVERAGE(Table1[[#This Row],[rating]]) + (Table1[[#This Row],[rating_count]]/1000)</f>
        <v>30.202999999999999</v>
      </c>
      <c r="U213" t="s">
        <v>5542</v>
      </c>
      <c r="V213" t="s">
        <v>5543</v>
      </c>
      <c r="W213" t="s">
        <v>5544</v>
      </c>
      <c r="X213" t="s">
        <v>5545</v>
      </c>
      <c r="Y213" t="s">
        <v>5546</v>
      </c>
      <c r="Z213" t="s">
        <v>5547</v>
      </c>
      <c r="AA213" t="s">
        <v>5548</v>
      </c>
      <c r="AB213" t="s">
        <v>5549</v>
      </c>
    </row>
    <row r="214" spans="1:28" x14ac:dyDescent="0.25">
      <c r="A214" t="s">
        <v>9150</v>
      </c>
      <c r="B214" t="s">
        <v>9151</v>
      </c>
      <c r="C214" t="s">
        <v>8938</v>
      </c>
      <c r="D214" t="s">
        <v>13411</v>
      </c>
      <c r="E214" t="s">
        <v>13281</v>
      </c>
      <c r="F214" t="s">
        <v>13282</v>
      </c>
      <c r="G214" t="s">
        <v>13313</v>
      </c>
      <c r="J214"/>
      <c r="K214" s="8">
        <v>2699</v>
      </c>
      <c r="L214" s="8" t="str">
        <f t="shared" si="9"/>
        <v>&gt;₹500</v>
      </c>
      <c r="M214" s="8">
        <v>5000</v>
      </c>
      <c r="N214" s="1">
        <v>0.46</v>
      </c>
      <c r="O2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14" s="1" t="str">
        <f t="shared" si="10"/>
        <v>NO</v>
      </c>
      <c r="Q214">
        <v>4</v>
      </c>
      <c r="R214" s="4">
        <v>26164</v>
      </c>
      <c r="S214" s="4">
        <f t="shared" si="11"/>
        <v>130820000</v>
      </c>
      <c r="T214" s="4">
        <f>AVERAGE(Table1[[#This Row],[rating]]) + (Table1[[#This Row],[rating_count]]/1000)</f>
        <v>30.164000000000001</v>
      </c>
      <c r="U214" t="s">
        <v>9152</v>
      </c>
      <c r="V214" t="s">
        <v>9153</v>
      </c>
      <c r="W214" t="s">
        <v>9154</v>
      </c>
      <c r="X214" t="s">
        <v>9155</v>
      </c>
      <c r="Y214" t="s">
        <v>9156</v>
      </c>
      <c r="Z214" t="s">
        <v>9157</v>
      </c>
      <c r="AA214" t="s">
        <v>9158</v>
      </c>
      <c r="AB214" t="s">
        <v>9159</v>
      </c>
    </row>
    <row r="215" spans="1:28" x14ac:dyDescent="0.25">
      <c r="A215" t="s">
        <v>6251</v>
      </c>
      <c r="B215" t="s">
        <v>6252</v>
      </c>
      <c r="C215" t="s">
        <v>5102</v>
      </c>
      <c r="D215" t="s">
        <v>13412</v>
      </c>
      <c r="E215" t="s">
        <v>13075</v>
      </c>
      <c r="F215" t="s">
        <v>13148</v>
      </c>
      <c r="G215" t="s">
        <v>13167</v>
      </c>
      <c r="J215"/>
      <c r="K215" s="8">
        <v>1295</v>
      </c>
      <c r="L215" s="8" t="str">
        <f t="shared" si="9"/>
        <v>&gt;₹500</v>
      </c>
      <c r="M215" s="8">
        <v>1795</v>
      </c>
      <c r="N215" s="1">
        <v>0.28000000000000003</v>
      </c>
      <c r="O2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15" s="1" t="str">
        <f t="shared" si="10"/>
        <v>NO</v>
      </c>
      <c r="Q215">
        <v>4.0999999999999996</v>
      </c>
      <c r="R215" s="4">
        <v>25771</v>
      </c>
      <c r="S215" s="4">
        <f t="shared" si="11"/>
        <v>46258945</v>
      </c>
      <c r="T215" s="4">
        <f>AVERAGE(Table1[[#This Row],[rating]]) + (Table1[[#This Row],[rating_count]]/1000)</f>
        <v>29.871000000000002</v>
      </c>
      <c r="U215" t="s">
        <v>6253</v>
      </c>
      <c r="V215" t="s">
        <v>6254</v>
      </c>
      <c r="W215" t="s">
        <v>6255</v>
      </c>
      <c r="X215" t="s">
        <v>6256</v>
      </c>
      <c r="Y215" t="s">
        <v>6257</v>
      </c>
      <c r="Z215" t="s">
        <v>6258</v>
      </c>
      <c r="AA215" t="s">
        <v>6259</v>
      </c>
      <c r="AB215" t="s">
        <v>6260</v>
      </c>
    </row>
    <row r="216" spans="1:28" x14ac:dyDescent="0.25">
      <c r="A216" t="s">
        <v>3368</v>
      </c>
      <c r="B216" t="s">
        <v>3369</v>
      </c>
      <c r="C216" t="s">
        <v>2990</v>
      </c>
      <c r="D216" t="s">
        <v>13410</v>
      </c>
      <c r="E216" t="s">
        <v>13110</v>
      </c>
      <c r="F216" t="s">
        <v>13114</v>
      </c>
      <c r="G216" t="s">
        <v>13115</v>
      </c>
      <c r="J216"/>
      <c r="K216" s="8">
        <v>19999</v>
      </c>
      <c r="L216" s="8" t="str">
        <f t="shared" si="9"/>
        <v>&gt;₹500</v>
      </c>
      <c r="M216" s="8">
        <v>24999</v>
      </c>
      <c r="N216" s="1">
        <v>0.2</v>
      </c>
      <c r="O2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16" s="1" t="str">
        <f t="shared" si="10"/>
        <v>NO</v>
      </c>
      <c r="Q216">
        <v>3.9</v>
      </c>
      <c r="R216" s="4">
        <v>25824</v>
      </c>
      <c r="S216" s="4">
        <f t="shared" si="11"/>
        <v>645574176</v>
      </c>
      <c r="T216" s="4">
        <f>AVERAGE(Table1[[#This Row],[rating]]) + (Table1[[#This Row],[rating_count]]/1000)</f>
        <v>29.724</v>
      </c>
      <c r="U216" t="s">
        <v>3370</v>
      </c>
      <c r="V216" t="s">
        <v>3371</v>
      </c>
      <c r="W216" t="s">
        <v>3372</v>
      </c>
      <c r="X216" t="s">
        <v>3373</v>
      </c>
      <c r="Y216" t="s">
        <v>3374</v>
      </c>
      <c r="Z216" t="s">
        <v>3375</v>
      </c>
      <c r="AA216" t="s">
        <v>3376</v>
      </c>
      <c r="AB216" t="s">
        <v>3377</v>
      </c>
    </row>
    <row r="217" spans="1:28" x14ac:dyDescent="0.25">
      <c r="A217" t="s">
        <v>3658</v>
      </c>
      <c r="B217" t="s">
        <v>3659</v>
      </c>
      <c r="C217" t="s">
        <v>2990</v>
      </c>
      <c r="D217" t="s">
        <v>13410</v>
      </c>
      <c r="E217" t="s">
        <v>13110</v>
      </c>
      <c r="F217" t="s">
        <v>13114</v>
      </c>
      <c r="G217" t="s">
        <v>13115</v>
      </c>
      <c r="J217"/>
      <c r="K217" s="8">
        <v>20999</v>
      </c>
      <c r="L217" s="8" t="str">
        <f t="shared" si="9"/>
        <v>&gt;₹500</v>
      </c>
      <c r="M217" s="8">
        <v>26999</v>
      </c>
      <c r="N217" s="1">
        <v>0.22</v>
      </c>
      <c r="O2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17" s="1" t="str">
        <f t="shared" si="10"/>
        <v>NO</v>
      </c>
      <c r="Q217">
        <v>3.9</v>
      </c>
      <c r="R217" s="4">
        <v>25824</v>
      </c>
      <c r="S217" s="4">
        <f t="shared" si="11"/>
        <v>697222176</v>
      </c>
      <c r="T217" s="4">
        <f>AVERAGE(Table1[[#This Row],[rating]]) + (Table1[[#This Row],[rating_count]]/1000)</f>
        <v>29.724</v>
      </c>
      <c r="U217" t="s">
        <v>3660</v>
      </c>
      <c r="V217" t="s">
        <v>3371</v>
      </c>
      <c r="W217" t="s">
        <v>3372</v>
      </c>
      <c r="X217" t="s">
        <v>3373</v>
      </c>
      <c r="Y217" t="s">
        <v>3374</v>
      </c>
      <c r="Z217" t="s">
        <v>3375</v>
      </c>
      <c r="AA217" t="s">
        <v>3661</v>
      </c>
      <c r="AB217" t="s">
        <v>3662</v>
      </c>
    </row>
    <row r="218" spans="1:28" x14ac:dyDescent="0.25">
      <c r="A218" t="s">
        <v>3711</v>
      </c>
      <c r="B218" t="s">
        <v>3712</v>
      </c>
      <c r="C218" t="s">
        <v>2990</v>
      </c>
      <c r="D218" t="s">
        <v>13410</v>
      </c>
      <c r="E218" t="s">
        <v>13110</v>
      </c>
      <c r="F218" t="s">
        <v>13114</v>
      </c>
      <c r="G218" t="s">
        <v>13115</v>
      </c>
      <c r="J218"/>
      <c r="K218" s="8">
        <v>22999</v>
      </c>
      <c r="L218" s="8" t="str">
        <f t="shared" si="9"/>
        <v>&gt;₹500</v>
      </c>
      <c r="M218" s="8">
        <v>28999</v>
      </c>
      <c r="N218" s="1">
        <v>0.21</v>
      </c>
      <c r="O2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18" s="1" t="str">
        <f t="shared" si="10"/>
        <v>NO</v>
      </c>
      <c r="Q218">
        <v>3.9</v>
      </c>
      <c r="R218" s="4">
        <v>25824</v>
      </c>
      <c r="S218" s="4">
        <f t="shared" si="11"/>
        <v>748870176</v>
      </c>
      <c r="T218" s="4">
        <f>AVERAGE(Table1[[#This Row],[rating]]) + (Table1[[#This Row],[rating_count]]/1000)</f>
        <v>29.724</v>
      </c>
      <c r="U218" t="s">
        <v>3713</v>
      </c>
      <c r="V218" t="s">
        <v>3371</v>
      </c>
      <c r="W218" t="s">
        <v>3372</v>
      </c>
      <c r="X218" t="s">
        <v>3373</v>
      </c>
      <c r="Y218" t="s">
        <v>3374</v>
      </c>
      <c r="Z218" t="s">
        <v>3375</v>
      </c>
      <c r="AA218" t="s">
        <v>3376</v>
      </c>
      <c r="AB218" t="s">
        <v>3714</v>
      </c>
    </row>
    <row r="219" spans="1:28" x14ac:dyDescent="0.25">
      <c r="A219" t="s">
        <v>6658</v>
      </c>
      <c r="B219" t="s">
        <v>6659</v>
      </c>
      <c r="C219" t="s">
        <v>6660</v>
      </c>
      <c r="D219" t="s">
        <v>13412</v>
      </c>
      <c r="E219" t="s">
        <v>13075</v>
      </c>
      <c r="F219" t="s">
        <v>13209</v>
      </c>
      <c r="G219" t="s">
        <v>13131</v>
      </c>
      <c r="J219"/>
      <c r="K219" s="8">
        <v>149</v>
      </c>
      <c r="L219" s="8" t="str">
        <f t="shared" si="9"/>
        <v>&lt;₹200</v>
      </c>
      <c r="M219" s="8">
        <v>499</v>
      </c>
      <c r="N219" s="1">
        <v>0.7</v>
      </c>
      <c r="O2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19" s="1" t="str">
        <f t="shared" si="10"/>
        <v>YES</v>
      </c>
      <c r="Q219">
        <v>4.0999999999999996</v>
      </c>
      <c r="R219" s="4">
        <v>25607</v>
      </c>
      <c r="S219" s="4">
        <f t="shared" si="11"/>
        <v>12777893</v>
      </c>
      <c r="T219" s="4">
        <f>AVERAGE(Table1[[#This Row],[rating]]) + (Table1[[#This Row],[rating_count]]/1000)</f>
        <v>29.707000000000001</v>
      </c>
      <c r="U219" t="s">
        <v>6661</v>
      </c>
      <c r="V219" t="s">
        <v>6662</v>
      </c>
      <c r="W219" t="s">
        <v>6663</v>
      </c>
      <c r="X219" t="s">
        <v>6664</v>
      </c>
      <c r="Y219" t="s">
        <v>6665</v>
      </c>
      <c r="Z219" t="s">
        <v>6666</v>
      </c>
      <c r="AA219" t="s">
        <v>6667</v>
      </c>
      <c r="AB219" t="s">
        <v>6668</v>
      </c>
    </row>
    <row r="220" spans="1:28" x14ac:dyDescent="0.25">
      <c r="A220" t="s">
        <v>6005</v>
      </c>
      <c r="B220" t="s">
        <v>6006</v>
      </c>
      <c r="C220" t="s">
        <v>6007</v>
      </c>
      <c r="D220" t="s">
        <v>13412</v>
      </c>
      <c r="E220" t="s">
        <v>13075</v>
      </c>
      <c r="F220" t="s">
        <v>13183</v>
      </c>
      <c r="G220" t="s">
        <v>13210</v>
      </c>
      <c r="J220"/>
      <c r="K220" s="8">
        <v>1699</v>
      </c>
      <c r="L220" s="8" t="str">
        <f t="shared" si="9"/>
        <v>&gt;₹500</v>
      </c>
      <c r="M220" s="8">
        <v>3999</v>
      </c>
      <c r="N220" s="1">
        <v>0.57999999999999996</v>
      </c>
      <c r="O2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20" s="1" t="str">
        <f t="shared" si="10"/>
        <v>YES</v>
      </c>
      <c r="Q220">
        <v>4.2</v>
      </c>
      <c r="R220" s="4">
        <v>25488</v>
      </c>
      <c r="S220" s="4">
        <f t="shared" si="11"/>
        <v>101926512</v>
      </c>
      <c r="T220" s="4">
        <f>AVERAGE(Table1[[#This Row],[rating]]) + (Table1[[#This Row],[rating_count]]/1000)</f>
        <v>29.687999999999999</v>
      </c>
      <c r="U220" t="s">
        <v>6008</v>
      </c>
      <c r="V220" t="s">
        <v>6009</v>
      </c>
      <c r="W220" t="s">
        <v>6010</v>
      </c>
      <c r="X220" t="s">
        <v>6011</v>
      </c>
      <c r="Y220" t="s">
        <v>6012</v>
      </c>
      <c r="Z220" t="s">
        <v>6013</v>
      </c>
      <c r="AA220" t="s">
        <v>6014</v>
      </c>
      <c r="AB220" t="s">
        <v>6015</v>
      </c>
    </row>
    <row r="221" spans="1:28" x14ac:dyDescent="0.25">
      <c r="A221" t="s">
        <v>2044</v>
      </c>
      <c r="B221" t="s">
        <v>2045</v>
      </c>
      <c r="C221" t="s">
        <v>2046</v>
      </c>
      <c r="D221" t="s">
        <v>13412</v>
      </c>
      <c r="E221" t="s">
        <v>13075</v>
      </c>
      <c r="F221" t="s">
        <v>13076</v>
      </c>
      <c r="G221" t="s">
        <v>13077</v>
      </c>
      <c r="H221" t="s">
        <v>13100</v>
      </c>
      <c r="J221"/>
      <c r="K221" s="8">
        <v>499</v>
      </c>
      <c r="L221" s="8" t="str">
        <f t="shared" si="9"/>
        <v>₹200–₹500</v>
      </c>
      <c r="M221" s="8">
        <v>1100</v>
      </c>
      <c r="N221" s="1">
        <v>0.55000000000000004</v>
      </c>
      <c r="O2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21" s="1" t="str">
        <f t="shared" si="10"/>
        <v>YES</v>
      </c>
      <c r="Q221">
        <v>4.4000000000000004</v>
      </c>
      <c r="R221" s="4">
        <v>25177</v>
      </c>
      <c r="S221" s="4">
        <f t="shared" si="11"/>
        <v>27694700</v>
      </c>
      <c r="T221" s="4">
        <f>AVERAGE(Table1[[#This Row],[rating]]) + (Table1[[#This Row],[rating_count]]/1000)</f>
        <v>29.576999999999998</v>
      </c>
      <c r="U221" t="s">
        <v>2047</v>
      </c>
      <c r="V221" t="s">
        <v>2048</v>
      </c>
      <c r="W221" t="s">
        <v>2049</v>
      </c>
      <c r="X221" t="s">
        <v>2050</v>
      </c>
      <c r="Y221" t="s">
        <v>2051</v>
      </c>
      <c r="Z221" t="s">
        <v>2052</v>
      </c>
      <c r="AA221" t="s">
        <v>2053</v>
      </c>
      <c r="AB221" t="s">
        <v>2054</v>
      </c>
    </row>
    <row r="222" spans="1:28" x14ac:dyDescent="0.25">
      <c r="A222" t="s">
        <v>6440</v>
      </c>
      <c r="B222" t="s">
        <v>6441</v>
      </c>
      <c r="C222" t="s">
        <v>3066</v>
      </c>
      <c r="D222" t="s">
        <v>13410</v>
      </c>
      <c r="E222" t="s">
        <v>13119</v>
      </c>
      <c r="F222" t="s">
        <v>13120</v>
      </c>
      <c r="G222" t="s">
        <v>13121</v>
      </c>
      <c r="J222"/>
      <c r="K222" s="8">
        <v>1199</v>
      </c>
      <c r="L222" s="8" t="str">
        <f t="shared" si="9"/>
        <v>&gt;₹500</v>
      </c>
      <c r="M222" s="8">
        <v>7999</v>
      </c>
      <c r="N222" s="1">
        <v>0.85</v>
      </c>
      <c r="O2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222" s="1" t="str">
        <f t="shared" si="10"/>
        <v>YES</v>
      </c>
      <c r="Q222">
        <v>3.6</v>
      </c>
      <c r="R222" s="4">
        <v>25910</v>
      </c>
      <c r="S222" s="4">
        <f t="shared" si="11"/>
        <v>207254090</v>
      </c>
      <c r="T222" s="4">
        <f>AVERAGE(Table1[[#This Row],[rating]]) + (Table1[[#This Row],[rating_count]]/1000)</f>
        <v>29.51</v>
      </c>
      <c r="U222" t="s">
        <v>6442</v>
      </c>
      <c r="V222" t="s">
        <v>6443</v>
      </c>
      <c r="W222" t="s">
        <v>6444</v>
      </c>
      <c r="X222" t="s">
        <v>6445</v>
      </c>
      <c r="Y222" t="s">
        <v>6446</v>
      </c>
      <c r="Z222" t="s">
        <v>6447</v>
      </c>
      <c r="AA222" t="s">
        <v>6448</v>
      </c>
      <c r="AB222" t="s">
        <v>6449</v>
      </c>
    </row>
    <row r="223" spans="1:28" x14ac:dyDescent="0.25">
      <c r="A223" t="s">
        <v>6814</v>
      </c>
      <c r="B223" t="s">
        <v>6815</v>
      </c>
      <c r="C223" t="s">
        <v>5122</v>
      </c>
      <c r="D223" t="s">
        <v>13412</v>
      </c>
      <c r="E223" t="s">
        <v>13146</v>
      </c>
      <c r="F223" t="s">
        <v>13168</v>
      </c>
      <c r="J223"/>
      <c r="K223" s="8">
        <v>4449</v>
      </c>
      <c r="L223" s="8" t="str">
        <f t="shared" si="9"/>
        <v>&gt;₹500</v>
      </c>
      <c r="M223" s="8">
        <v>5734</v>
      </c>
      <c r="N223" s="1">
        <v>0.22</v>
      </c>
      <c r="O2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23" s="1" t="str">
        <f t="shared" si="10"/>
        <v>NO</v>
      </c>
      <c r="Q223">
        <v>4.4000000000000004</v>
      </c>
      <c r="R223" s="4">
        <v>25006</v>
      </c>
      <c r="S223" s="4">
        <f t="shared" si="11"/>
        <v>143384404</v>
      </c>
      <c r="T223" s="4">
        <f>AVERAGE(Table1[[#This Row],[rating]]) + (Table1[[#This Row],[rating_count]]/1000)</f>
        <v>29.405999999999999</v>
      </c>
      <c r="U223" t="s">
        <v>6816</v>
      </c>
      <c r="V223" t="s">
        <v>6817</v>
      </c>
      <c r="W223" t="s">
        <v>6818</v>
      </c>
      <c r="X223" t="s">
        <v>6819</v>
      </c>
      <c r="Y223" t="s">
        <v>6820</v>
      </c>
      <c r="Z223" t="s">
        <v>13055</v>
      </c>
      <c r="AA223" t="s">
        <v>6821</v>
      </c>
      <c r="AB223" t="s">
        <v>6822</v>
      </c>
    </row>
    <row r="224" spans="1:28" x14ac:dyDescent="0.25">
      <c r="A224" t="s">
        <v>8529</v>
      </c>
      <c r="B224" t="s">
        <v>8530</v>
      </c>
      <c r="C224" t="s">
        <v>6189</v>
      </c>
      <c r="D224" t="s">
        <v>13410</v>
      </c>
      <c r="E224" t="s">
        <v>13092</v>
      </c>
      <c r="F224" t="s">
        <v>13105</v>
      </c>
      <c r="G224" t="s">
        <v>13215</v>
      </c>
      <c r="J224"/>
      <c r="K224" s="8">
        <v>1499</v>
      </c>
      <c r="L224" s="8" t="str">
        <f t="shared" si="9"/>
        <v>&gt;₹500</v>
      </c>
      <c r="M224" s="8">
        <v>2999</v>
      </c>
      <c r="N224" s="1">
        <v>0.5</v>
      </c>
      <c r="O2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24" s="1" t="str">
        <f t="shared" si="10"/>
        <v>YES</v>
      </c>
      <c r="Q224">
        <v>4.0999999999999996</v>
      </c>
      <c r="R224" s="4">
        <v>25262</v>
      </c>
      <c r="S224" s="4">
        <f t="shared" si="11"/>
        <v>75760738</v>
      </c>
      <c r="T224" s="4">
        <f>AVERAGE(Table1[[#This Row],[rating]]) + (Table1[[#This Row],[rating_count]]/1000)</f>
        <v>29.362000000000002</v>
      </c>
      <c r="U224" t="s">
        <v>8531</v>
      </c>
      <c r="V224" t="s">
        <v>8532</v>
      </c>
      <c r="W224" t="s">
        <v>8533</v>
      </c>
      <c r="X224" t="s">
        <v>8534</v>
      </c>
      <c r="Y224" t="s">
        <v>8535</v>
      </c>
      <c r="Z224" t="s">
        <v>8536</v>
      </c>
      <c r="AA224" t="s">
        <v>8537</v>
      </c>
      <c r="AB224" t="s">
        <v>8538</v>
      </c>
    </row>
    <row r="225" spans="1:28" x14ac:dyDescent="0.25">
      <c r="A225" t="s">
        <v>9018</v>
      </c>
      <c r="B225" t="s">
        <v>9019</v>
      </c>
      <c r="C225" t="s">
        <v>8710</v>
      </c>
      <c r="D225" t="s">
        <v>13411</v>
      </c>
      <c r="E225" t="s">
        <v>13281</v>
      </c>
      <c r="F225" t="s">
        <v>13282</v>
      </c>
      <c r="G225" t="s">
        <v>13301</v>
      </c>
      <c r="J225"/>
      <c r="K225" s="8">
        <v>3499</v>
      </c>
      <c r="L225" s="8" t="str">
        <f t="shared" si="9"/>
        <v>&gt;₹500</v>
      </c>
      <c r="M225" s="8">
        <v>5795</v>
      </c>
      <c r="N225" s="1">
        <v>0.4</v>
      </c>
      <c r="O2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25" s="1" t="str">
        <f t="shared" si="10"/>
        <v>NO</v>
      </c>
      <c r="Q225">
        <v>3.9</v>
      </c>
      <c r="R225" s="4">
        <v>25340</v>
      </c>
      <c r="S225" s="4">
        <f t="shared" si="11"/>
        <v>146845300</v>
      </c>
      <c r="T225" s="4">
        <f>AVERAGE(Table1[[#This Row],[rating]]) + (Table1[[#This Row],[rating_count]]/1000)</f>
        <v>29.24</v>
      </c>
      <c r="U225" t="s">
        <v>9020</v>
      </c>
      <c r="V225" t="s">
        <v>9021</v>
      </c>
      <c r="W225" t="s">
        <v>9022</v>
      </c>
      <c r="X225" t="s">
        <v>9023</v>
      </c>
      <c r="Y225" t="s">
        <v>9024</v>
      </c>
      <c r="Z225" t="s">
        <v>9025</v>
      </c>
      <c r="AA225" t="s">
        <v>9026</v>
      </c>
      <c r="AB225" t="s">
        <v>9027</v>
      </c>
    </row>
    <row r="226" spans="1:28" x14ac:dyDescent="0.25">
      <c r="A226" t="s">
        <v>481</v>
      </c>
      <c r="B226" t="s">
        <v>482</v>
      </c>
      <c r="C226" t="s">
        <v>98</v>
      </c>
      <c r="D226" t="s">
        <v>13412</v>
      </c>
      <c r="E226" t="s">
        <v>13079</v>
      </c>
      <c r="F226" t="s">
        <v>13080</v>
      </c>
      <c r="G226" t="s">
        <v>13081</v>
      </c>
      <c r="J226"/>
      <c r="K226" s="8">
        <v>1199</v>
      </c>
      <c r="L226" s="8" t="str">
        <f t="shared" si="9"/>
        <v>&gt;₹500</v>
      </c>
      <c r="M226" s="8">
        <v>2199</v>
      </c>
      <c r="N226" s="1">
        <v>0.45</v>
      </c>
      <c r="O2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26" s="1" t="str">
        <f t="shared" si="10"/>
        <v>NO</v>
      </c>
      <c r="Q226">
        <v>4.4000000000000004</v>
      </c>
      <c r="R226" s="4">
        <v>24780</v>
      </c>
      <c r="S226" s="4">
        <f t="shared" si="11"/>
        <v>54491220</v>
      </c>
      <c r="T226" s="4">
        <f>AVERAGE(Table1[[#This Row],[rating]]) + (Table1[[#This Row],[rating_count]]/1000)</f>
        <v>29.18</v>
      </c>
      <c r="U226" t="s">
        <v>483</v>
      </c>
      <c r="V226" t="s">
        <v>484</v>
      </c>
      <c r="W226" t="s">
        <v>485</v>
      </c>
      <c r="X226" t="s">
        <v>486</v>
      </c>
      <c r="Y226" t="s">
        <v>487</v>
      </c>
      <c r="Z226" t="s">
        <v>488</v>
      </c>
      <c r="AA226" t="s">
        <v>489</v>
      </c>
      <c r="AB226" t="s">
        <v>490</v>
      </c>
    </row>
    <row r="227" spans="1:28" x14ac:dyDescent="0.25">
      <c r="A227" t="s">
        <v>1272</v>
      </c>
      <c r="B227" t="s">
        <v>1273</v>
      </c>
      <c r="C227" t="s">
        <v>98</v>
      </c>
      <c r="D227" t="s">
        <v>13412</v>
      </c>
      <c r="E227" t="s">
        <v>13079</v>
      </c>
      <c r="F227" t="s">
        <v>13080</v>
      </c>
      <c r="G227" t="s">
        <v>13081</v>
      </c>
      <c r="J227"/>
      <c r="K227" s="8">
        <v>1699</v>
      </c>
      <c r="L227" s="8" t="str">
        <f t="shared" si="9"/>
        <v>&gt;₹500</v>
      </c>
      <c r="M227" s="8">
        <v>2999</v>
      </c>
      <c r="N227" s="1">
        <v>0.43</v>
      </c>
      <c r="O2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27" s="1" t="str">
        <f t="shared" si="10"/>
        <v>NO</v>
      </c>
      <c r="Q227">
        <v>4.4000000000000004</v>
      </c>
      <c r="R227" s="4">
        <v>24780</v>
      </c>
      <c r="S227" s="4">
        <f t="shared" si="11"/>
        <v>74315220</v>
      </c>
      <c r="T227" s="4">
        <f>AVERAGE(Table1[[#This Row],[rating]]) + (Table1[[#This Row],[rating_count]]/1000)</f>
        <v>29.18</v>
      </c>
      <c r="U227" t="s">
        <v>1274</v>
      </c>
      <c r="V227" t="s">
        <v>484</v>
      </c>
      <c r="W227" t="s">
        <v>485</v>
      </c>
      <c r="X227" t="s">
        <v>486</v>
      </c>
      <c r="Y227" t="s">
        <v>487</v>
      </c>
      <c r="Z227" t="s">
        <v>488</v>
      </c>
      <c r="AA227" t="s">
        <v>1275</v>
      </c>
      <c r="AB227" t="s">
        <v>1276</v>
      </c>
    </row>
    <row r="228" spans="1:28" x14ac:dyDescent="0.25">
      <c r="A228" t="s">
        <v>4899</v>
      </c>
      <c r="B228" t="s">
        <v>4900</v>
      </c>
      <c r="C228" t="s">
        <v>4901</v>
      </c>
      <c r="D228" t="s">
        <v>13412</v>
      </c>
      <c r="E228" t="s">
        <v>13075</v>
      </c>
      <c r="F228" t="s">
        <v>13142</v>
      </c>
      <c r="G228" t="s">
        <v>13152</v>
      </c>
      <c r="J228"/>
      <c r="K228" s="8">
        <v>349</v>
      </c>
      <c r="L228" s="8" t="str">
        <f t="shared" si="9"/>
        <v>₹200–₹500</v>
      </c>
      <c r="M228" s="8">
        <v>1499</v>
      </c>
      <c r="N228" s="1">
        <v>0.77</v>
      </c>
      <c r="O2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228" s="1" t="str">
        <f t="shared" si="10"/>
        <v>YES</v>
      </c>
      <c r="Q228">
        <v>4.3</v>
      </c>
      <c r="R228" s="4">
        <v>24791</v>
      </c>
      <c r="S228" s="4">
        <f t="shared" si="11"/>
        <v>37161709</v>
      </c>
      <c r="T228" s="4">
        <f>AVERAGE(Table1[[#This Row],[rating]]) + (Table1[[#This Row],[rating_count]]/1000)</f>
        <v>29.091000000000001</v>
      </c>
      <c r="U228" t="s">
        <v>4902</v>
      </c>
      <c r="V228" t="s">
        <v>4903</v>
      </c>
      <c r="W228" t="s">
        <v>4904</v>
      </c>
      <c r="X228" t="s">
        <v>4905</v>
      </c>
      <c r="Y228" t="s">
        <v>4906</v>
      </c>
      <c r="Z228" t="s">
        <v>4907</v>
      </c>
      <c r="AA228" t="s">
        <v>4908</v>
      </c>
      <c r="AB228" t="s">
        <v>4909</v>
      </c>
    </row>
    <row r="229" spans="1:28" x14ac:dyDescent="0.25">
      <c r="A229" t="s">
        <v>66</v>
      </c>
      <c r="B229" t="s">
        <v>67</v>
      </c>
      <c r="C229" t="s">
        <v>18</v>
      </c>
      <c r="D229" t="s">
        <v>13412</v>
      </c>
      <c r="E229" t="s">
        <v>13075</v>
      </c>
      <c r="F229" t="s">
        <v>13076</v>
      </c>
      <c r="G229" t="s">
        <v>13077</v>
      </c>
      <c r="H229" t="s">
        <v>13078</v>
      </c>
      <c r="J229"/>
      <c r="K229" s="8">
        <v>149</v>
      </c>
      <c r="L229" s="8" t="str">
        <f t="shared" si="9"/>
        <v>&lt;₹200</v>
      </c>
      <c r="M229" s="8">
        <v>1000</v>
      </c>
      <c r="N229" s="1">
        <v>0.85</v>
      </c>
      <c r="O2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229" s="1" t="str">
        <f t="shared" si="10"/>
        <v>YES</v>
      </c>
      <c r="Q229">
        <v>3.9</v>
      </c>
      <c r="R229" s="4">
        <v>24871</v>
      </c>
      <c r="S229" s="4">
        <f t="shared" si="11"/>
        <v>24871000</v>
      </c>
      <c r="T229" s="4">
        <f>AVERAGE(Table1[[#This Row],[rating]]) + (Table1[[#This Row],[rating_count]]/1000)</f>
        <v>28.770999999999997</v>
      </c>
      <c r="U229" t="s">
        <v>68</v>
      </c>
      <c r="V229" t="s">
        <v>69</v>
      </c>
      <c r="W229" t="s">
        <v>70</v>
      </c>
      <c r="X229" t="s">
        <v>71</v>
      </c>
      <c r="Y229" t="s">
        <v>72</v>
      </c>
      <c r="Z229" t="s">
        <v>73</v>
      </c>
      <c r="AA229" t="s">
        <v>74</v>
      </c>
      <c r="AB229" t="s">
        <v>75</v>
      </c>
    </row>
    <row r="230" spans="1:28" x14ac:dyDescent="0.25">
      <c r="A230" t="s">
        <v>350</v>
      </c>
      <c r="B230" t="s">
        <v>351</v>
      </c>
      <c r="C230" t="s">
        <v>18</v>
      </c>
      <c r="D230" t="s">
        <v>13412</v>
      </c>
      <c r="E230" t="s">
        <v>13075</v>
      </c>
      <c r="F230" t="s">
        <v>13076</v>
      </c>
      <c r="G230" t="s">
        <v>13077</v>
      </c>
      <c r="H230" t="s">
        <v>13078</v>
      </c>
      <c r="J230"/>
      <c r="K230" s="8">
        <v>99</v>
      </c>
      <c r="L230" s="8" t="str">
        <f t="shared" si="9"/>
        <v>&lt;₹200</v>
      </c>
      <c r="M230" s="8">
        <v>666.66</v>
      </c>
      <c r="N230" s="1">
        <v>0.85</v>
      </c>
      <c r="O2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230" s="1" t="str">
        <f t="shared" si="10"/>
        <v>YES</v>
      </c>
      <c r="Q230">
        <v>3.9</v>
      </c>
      <c r="R230" s="4">
        <v>24871</v>
      </c>
      <c r="S230" s="4">
        <f t="shared" si="11"/>
        <v>16580500.859999999</v>
      </c>
      <c r="T230" s="4">
        <f>AVERAGE(Table1[[#This Row],[rating]]) + (Table1[[#This Row],[rating_count]]/1000)</f>
        <v>28.770999999999997</v>
      </c>
      <c r="U230" t="s">
        <v>352</v>
      </c>
      <c r="V230" t="s">
        <v>69</v>
      </c>
      <c r="W230" t="s">
        <v>70</v>
      </c>
      <c r="X230" t="s">
        <v>71</v>
      </c>
      <c r="Y230" t="s">
        <v>72</v>
      </c>
      <c r="Z230" t="s">
        <v>353</v>
      </c>
      <c r="AA230" t="s">
        <v>354</v>
      </c>
      <c r="AB230" t="s">
        <v>355</v>
      </c>
    </row>
    <row r="231" spans="1:28" x14ac:dyDescent="0.25">
      <c r="A231" t="s">
        <v>995</v>
      </c>
      <c r="B231" t="s">
        <v>996</v>
      </c>
      <c r="C231" t="s">
        <v>18</v>
      </c>
      <c r="D231" t="s">
        <v>13412</v>
      </c>
      <c r="E231" t="s">
        <v>13075</v>
      </c>
      <c r="F231" t="s">
        <v>13076</v>
      </c>
      <c r="G231" t="s">
        <v>13077</v>
      </c>
      <c r="H231" t="s">
        <v>13078</v>
      </c>
      <c r="J231"/>
      <c r="K231" s="8">
        <v>99</v>
      </c>
      <c r="L231" s="8" t="str">
        <f t="shared" si="9"/>
        <v>&lt;₹200</v>
      </c>
      <c r="M231" s="8">
        <v>800</v>
      </c>
      <c r="N231" s="1">
        <v>0.88</v>
      </c>
      <c r="O2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231" s="1" t="str">
        <f t="shared" si="10"/>
        <v>YES</v>
      </c>
      <c r="Q231">
        <v>3.9</v>
      </c>
      <c r="R231" s="4">
        <v>24871</v>
      </c>
      <c r="S231" s="4">
        <f t="shared" si="11"/>
        <v>19896800</v>
      </c>
      <c r="T231" s="4">
        <f>AVERAGE(Table1[[#This Row],[rating]]) + (Table1[[#This Row],[rating_count]]/1000)</f>
        <v>28.770999999999997</v>
      </c>
      <c r="U231" t="s">
        <v>997</v>
      </c>
      <c r="V231" t="s">
        <v>69</v>
      </c>
      <c r="W231" t="s">
        <v>70</v>
      </c>
      <c r="X231" t="s">
        <v>71</v>
      </c>
      <c r="Y231" t="s">
        <v>72</v>
      </c>
      <c r="Z231" t="s">
        <v>998</v>
      </c>
      <c r="AA231" t="s">
        <v>999</v>
      </c>
      <c r="AB231" t="s">
        <v>1000</v>
      </c>
    </row>
    <row r="232" spans="1:28" x14ac:dyDescent="0.25">
      <c r="A232" t="s">
        <v>5881</v>
      </c>
      <c r="B232" t="s">
        <v>5882</v>
      </c>
      <c r="C232" t="s">
        <v>5883</v>
      </c>
      <c r="D232" t="s">
        <v>13410</v>
      </c>
      <c r="E232" t="s">
        <v>13169</v>
      </c>
      <c r="F232" t="s">
        <v>13083</v>
      </c>
      <c r="G232" t="s">
        <v>13205</v>
      </c>
      <c r="H232" t="s">
        <v>13206</v>
      </c>
      <c r="J232"/>
      <c r="K232" s="8">
        <v>299</v>
      </c>
      <c r="L232" s="8" t="str">
        <f t="shared" si="9"/>
        <v>₹200–₹500</v>
      </c>
      <c r="M232" s="8">
        <v>499</v>
      </c>
      <c r="N232" s="1">
        <v>0.4</v>
      </c>
      <c r="O2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32" s="1" t="str">
        <f t="shared" si="10"/>
        <v>NO</v>
      </c>
      <c r="Q232">
        <v>4.2</v>
      </c>
      <c r="R232" s="4">
        <v>24432</v>
      </c>
      <c r="S232" s="4">
        <f t="shared" si="11"/>
        <v>12191568</v>
      </c>
      <c r="T232" s="4">
        <f>AVERAGE(Table1[[#This Row],[rating]]) + (Table1[[#This Row],[rating_count]]/1000)</f>
        <v>28.631999999999998</v>
      </c>
      <c r="U232" t="s">
        <v>5884</v>
      </c>
      <c r="V232" t="s">
        <v>5885</v>
      </c>
      <c r="W232" t="s">
        <v>5886</v>
      </c>
      <c r="X232" t="s">
        <v>5887</v>
      </c>
      <c r="Y232" t="s">
        <v>5888</v>
      </c>
      <c r="Z232" t="s">
        <v>5889</v>
      </c>
      <c r="AA232" t="s">
        <v>5890</v>
      </c>
      <c r="AB232" t="s">
        <v>5891</v>
      </c>
    </row>
    <row r="233" spans="1:28" x14ac:dyDescent="0.25">
      <c r="A233" t="s">
        <v>16</v>
      </c>
      <c r="B233" t="s">
        <v>17</v>
      </c>
      <c r="C233" t="s">
        <v>18</v>
      </c>
      <c r="D233" t="s">
        <v>13412</v>
      </c>
      <c r="E233" t="s">
        <v>13075</v>
      </c>
      <c r="F233" t="s">
        <v>13076</v>
      </c>
      <c r="G233" t="s">
        <v>13077</v>
      </c>
      <c r="H233" t="s">
        <v>13078</v>
      </c>
      <c r="J233"/>
      <c r="K233" s="8">
        <v>399</v>
      </c>
      <c r="L233" s="8" t="str">
        <f t="shared" si="9"/>
        <v>₹200–₹500</v>
      </c>
      <c r="M233" s="8">
        <v>1099</v>
      </c>
      <c r="N233" s="1">
        <v>0.64</v>
      </c>
      <c r="O2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33" s="1" t="str">
        <f t="shared" si="10"/>
        <v>YES</v>
      </c>
      <c r="Q233">
        <v>4.2</v>
      </c>
      <c r="R233" s="4">
        <v>24269</v>
      </c>
      <c r="S233" s="4">
        <f t="shared" si="11"/>
        <v>26671631</v>
      </c>
      <c r="T233" s="4">
        <f>AVERAGE(Table1[[#This Row],[rating]]) + (Table1[[#This Row],[rating_count]]/1000)</f>
        <v>28.468999999999998</v>
      </c>
      <c r="U233" t="s">
        <v>19</v>
      </c>
      <c r="V233" t="s">
        <v>20</v>
      </c>
      <c r="W233" t="s">
        <v>21</v>
      </c>
      <c r="X233" t="s">
        <v>22</v>
      </c>
      <c r="Y233" t="s">
        <v>23</v>
      </c>
      <c r="Z233" t="s">
        <v>24</v>
      </c>
      <c r="AA233" t="s">
        <v>25</v>
      </c>
      <c r="AB233" s="9" t="s">
        <v>26</v>
      </c>
    </row>
    <row r="234" spans="1:28" x14ac:dyDescent="0.25">
      <c r="A234" t="s">
        <v>415</v>
      </c>
      <c r="B234" t="s">
        <v>416</v>
      </c>
      <c r="C234" t="s">
        <v>18</v>
      </c>
      <c r="D234" t="s">
        <v>13412</v>
      </c>
      <c r="E234" t="s">
        <v>13075</v>
      </c>
      <c r="F234" t="s">
        <v>13076</v>
      </c>
      <c r="G234" t="s">
        <v>13077</v>
      </c>
      <c r="H234" t="s">
        <v>13078</v>
      </c>
      <c r="J234"/>
      <c r="K234" s="8">
        <v>399</v>
      </c>
      <c r="L234" s="8" t="str">
        <f t="shared" si="9"/>
        <v>₹200–₹500</v>
      </c>
      <c r="M234" s="8">
        <v>1099</v>
      </c>
      <c r="N234" s="1">
        <v>0.64</v>
      </c>
      <c r="O2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34" s="1" t="str">
        <f t="shared" si="10"/>
        <v>YES</v>
      </c>
      <c r="Q234">
        <v>4.2</v>
      </c>
      <c r="R234" s="4">
        <v>24269</v>
      </c>
      <c r="S234" s="4">
        <f t="shared" si="11"/>
        <v>26671631</v>
      </c>
      <c r="T234" s="4">
        <f>AVERAGE(Table1[[#This Row],[rating]]) + (Table1[[#This Row],[rating_count]]/1000)</f>
        <v>28.468999999999998</v>
      </c>
      <c r="U234" t="s">
        <v>417</v>
      </c>
      <c r="V234" t="s">
        <v>20</v>
      </c>
      <c r="W234" t="s">
        <v>21</v>
      </c>
      <c r="X234" t="s">
        <v>22</v>
      </c>
      <c r="Y234" t="s">
        <v>23</v>
      </c>
      <c r="Z234" t="s">
        <v>24</v>
      </c>
      <c r="AA234" t="s">
        <v>418</v>
      </c>
      <c r="AB234" t="s">
        <v>419</v>
      </c>
    </row>
    <row r="235" spans="1:28" x14ac:dyDescent="0.25">
      <c r="A235" t="s">
        <v>756</v>
      </c>
      <c r="B235" t="s">
        <v>757</v>
      </c>
      <c r="C235" t="s">
        <v>18</v>
      </c>
      <c r="D235" t="s">
        <v>13412</v>
      </c>
      <c r="E235" t="s">
        <v>13075</v>
      </c>
      <c r="F235" t="s">
        <v>13076</v>
      </c>
      <c r="G235" t="s">
        <v>13077</v>
      </c>
      <c r="H235" t="s">
        <v>13078</v>
      </c>
      <c r="J235"/>
      <c r="K235" s="8">
        <v>399</v>
      </c>
      <c r="L235" s="8" t="str">
        <f t="shared" si="9"/>
        <v>₹200–₹500</v>
      </c>
      <c r="M235" s="8">
        <v>1099</v>
      </c>
      <c r="N235" s="1">
        <v>0.64</v>
      </c>
      <c r="O2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35" s="1" t="str">
        <f t="shared" si="10"/>
        <v>YES</v>
      </c>
      <c r="Q235">
        <v>4.2</v>
      </c>
      <c r="R235" s="4">
        <v>24269</v>
      </c>
      <c r="S235" s="4">
        <f t="shared" si="11"/>
        <v>26671631</v>
      </c>
      <c r="T235" s="4">
        <f>AVERAGE(Table1[[#This Row],[rating]]) + (Table1[[#This Row],[rating_count]]/1000)</f>
        <v>28.468999999999998</v>
      </c>
      <c r="U235" t="s">
        <v>758</v>
      </c>
      <c r="V235" t="s">
        <v>20</v>
      </c>
      <c r="W235" t="s">
        <v>21</v>
      </c>
      <c r="X235" t="s">
        <v>22</v>
      </c>
      <c r="Y235" t="s">
        <v>23</v>
      </c>
      <c r="Z235" t="s">
        <v>759</v>
      </c>
      <c r="AA235" t="s">
        <v>760</v>
      </c>
      <c r="AB235" t="s">
        <v>761</v>
      </c>
    </row>
    <row r="236" spans="1:28" x14ac:dyDescent="0.25">
      <c r="A236" t="s">
        <v>823</v>
      </c>
      <c r="B236" t="s">
        <v>824</v>
      </c>
      <c r="C236" t="s">
        <v>18</v>
      </c>
      <c r="D236" t="s">
        <v>13412</v>
      </c>
      <c r="E236" t="s">
        <v>13075</v>
      </c>
      <c r="F236" t="s">
        <v>13076</v>
      </c>
      <c r="G236" t="s">
        <v>13077</v>
      </c>
      <c r="H236" t="s">
        <v>13078</v>
      </c>
      <c r="J236"/>
      <c r="K236" s="8">
        <v>649</v>
      </c>
      <c r="L236" s="8" t="str">
        <f t="shared" si="9"/>
        <v>&gt;₹500</v>
      </c>
      <c r="M236" s="8">
        <v>1999</v>
      </c>
      <c r="N236" s="1">
        <v>0.68</v>
      </c>
      <c r="O2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36" s="1" t="str">
        <f t="shared" si="10"/>
        <v>YES</v>
      </c>
      <c r="Q236">
        <v>4.2</v>
      </c>
      <c r="R236" s="4">
        <v>24269</v>
      </c>
      <c r="S236" s="4">
        <f t="shared" si="11"/>
        <v>48513731</v>
      </c>
      <c r="T236" s="4">
        <f>AVERAGE(Table1[[#This Row],[rating]]) + (Table1[[#This Row],[rating_count]]/1000)</f>
        <v>28.468999999999998</v>
      </c>
      <c r="U236" t="s">
        <v>417</v>
      </c>
      <c r="V236" t="s">
        <v>20</v>
      </c>
      <c r="W236" t="s">
        <v>21</v>
      </c>
      <c r="X236" t="s">
        <v>22</v>
      </c>
      <c r="Y236" t="s">
        <v>23</v>
      </c>
      <c r="Z236" t="s">
        <v>825</v>
      </c>
      <c r="AA236" t="s">
        <v>826</v>
      </c>
      <c r="AB236" t="s">
        <v>827</v>
      </c>
    </row>
    <row r="237" spans="1:28" x14ac:dyDescent="0.25">
      <c r="A237" t="s">
        <v>971</v>
      </c>
      <c r="B237" t="s">
        <v>972</v>
      </c>
      <c r="C237" t="s">
        <v>18</v>
      </c>
      <c r="D237" t="s">
        <v>13412</v>
      </c>
      <c r="E237" t="s">
        <v>13075</v>
      </c>
      <c r="F237" t="s">
        <v>13076</v>
      </c>
      <c r="G237" t="s">
        <v>13077</v>
      </c>
      <c r="H237" t="s">
        <v>13078</v>
      </c>
      <c r="J237"/>
      <c r="K237" s="8">
        <v>449</v>
      </c>
      <c r="L237" s="8" t="str">
        <f t="shared" si="9"/>
        <v>₹200–₹500</v>
      </c>
      <c r="M237" s="8">
        <v>1299</v>
      </c>
      <c r="N237" s="1">
        <v>0.65</v>
      </c>
      <c r="O2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37" s="1" t="str">
        <f t="shared" si="10"/>
        <v>YES</v>
      </c>
      <c r="Q237">
        <v>4.2</v>
      </c>
      <c r="R237" s="4">
        <v>24269</v>
      </c>
      <c r="S237" s="4">
        <f t="shared" si="11"/>
        <v>31525431</v>
      </c>
      <c r="T237" s="4">
        <f>AVERAGE(Table1[[#This Row],[rating]]) + (Table1[[#This Row],[rating_count]]/1000)</f>
        <v>28.468999999999998</v>
      </c>
      <c r="U237" t="s">
        <v>973</v>
      </c>
      <c r="V237" t="s">
        <v>20</v>
      </c>
      <c r="W237" t="s">
        <v>21</v>
      </c>
      <c r="X237" t="s">
        <v>22</v>
      </c>
      <c r="Y237" t="s">
        <v>23</v>
      </c>
      <c r="Z237" t="s">
        <v>24</v>
      </c>
      <c r="AA237" t="s">
        <v>25</v>
      </c>
      <c r="AB237" t="s">
        <v>974</v>
      </c>
    </row>
    <row r="238" spans="1:28" x14ac:dyDescent="0.25">
      <c r="A238" t="s">
        <v>1949</v>
      </c>
      <c r="B238" t="s">
        <v>1950</v>
      </c>
      <c r="C238" t="s">
        <v>18</v>
      </c>
      <c r="D238" t="s">
        <v>13412</v>
      </c>
      <c r="E238" t="s">
        <v>13075</v>
      </c>
      <c r="F238" t="s">
        <v>13076</v>
      </c>
      <c r="G238" t="s">
        <v>13077</v>
      </c>
      <c r="H238" t="s">
        <v>13078</v>
      </c>
      <c r="J238"/>
      <c r="K238" s="8">
        <v>649</v>
      </c>
      <c r="L238" s="8" t="str">
        <f t="shared" si="9"/>
        <v>&gt;₹500</v>
      </c>
      <c r="M238" s="8">
        <v>1999</v>
      </c>
      <c r="N238" s="1">
        <v>0.68</v>
      </c>
      <c r="O2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38" s="1" t="str">
        <f t="shared" si="10"/>
        <v>YES</v>
      </c>
      <c r="Q238">
        <v>4.2</v>
      </c>
      <c r="R238" s="4">
        <v>24269</v>
      </c>
      <c r="S238" s="4">
        <f t="shared" si="11"/>
        <v>48513731</v>
      </c>
      <c r="T238" s="4">
        <f>AVERAGE(Table1[[#This Row],[rating]]) + (Table1[[#This Row],[rating_count]]/1000)</f>
        <v>28.468999999999998</v>
      </c>
      <c r="U238" t="s">
        <v>1951</v>
      </c>
      <c r="V238" t="s">
        <v>20</v>
      </c>
      <c r="W238" t="s">
        <v>21</v>
      </c>
      <c r="X238" t="s">
        <v>22</v>
      </c>
      <c r="Y238" t="s">
        <v>23</v>
      </c>
      <c r="Z238" t="s">
        <v>825</v>
      </c>
      <c r="AA238" t="s">
        <v>1952</v>
      </c>
      <c r="AB238" t="s">
        <v>1953</v>
      </c>
    </row>
    <row r="239" spans="1:28" x14ac:dyDescent="0.25">
      <c r="A239" t="s">
        <v>8792</v>
      </c>
      <c r="B239" t="s">
        <v>8793</v>
      </c>
      <c r="C239" t="s">
        <v>8699</v>
      </c>
      <c r="D239" t="s">
        <v>13411</v>
      </c>
      <c r="E239" t="s">
        <v>13281</v>
      </c>
      <c r="F239" t="s">
        <v>13289</v>
      </c>
      <c r="G239" t="s">
        <v>13290</v>
      </c>
      <c r="H239" t="s">
        <v>13299</v>
      </c>
      <c r="I239" t="s">
        <v>13300</v>
      </c>
      <c r="J239"/>
      <c r="K239" s="8">
        <v>599</v>
      </c>
      <c r="L239" s="8" t="str">
        <f t="shared" si="9"/>
        <v>&gt;₹500</v>
      </c>
      <c r="M239" s="8">
        <v>785</v>
      </c>
      <c r="N239" s="1">
        <v>0.24</v>
      </c>
      <c r="O2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39" s="1" t="str">
        <f t="shared" si="10"/>
        <v>NO</v>
      </c>
      <c r="Q239">
        <v>4.2</v>
      </c>
      <c r="R239" s="4">
        <v>24247</v>
      </c>
      <c r="S239" s="4">
        <f t="shared" si="11"/>
        <v>19033895</v>
      </c>
      <c r="T239" s="4">
        <f>AVERAGE(Table1[[#This Row],[rating]]) + (Table1[[#This Row],[rating_count]]/1000)</f>
        <v>28.446999999999999</v>
      </c>
      <c r="U239" t="s">
        <v>8794</v>
      </c>
      <c r="V239" t="s">
        <v>8795</v>
      </c>
      <c r="W239" t="s">
        <v>8796</v>
      </c>
      <c r="X239" t="s">
        <v>8797</v>
      </c>
      <c r="Y239" t="s">
        <v>8798</v>
      </c>
      <c r="Z239" t="s">
        <v>8799</v>
      </c>
      <c r="AA239" t="s">
        <v>8800</v>
      </c>
      <c r="AB239" t="s">
        <v>8801</v>
      </c>
    </row>
    <row r="240" spans="1:28" x14ac:dyDescent="0.25">
      <c r="A240" t="s">
        <v>8741</v>
      </c>
      <c r="B240" t="s">
        <v>8742</v>
      </c>
      <c r="C240" t="s">
        <v>8541</v>
      </c>
      <c r="D240" t="s">
        <v>13411</v>
      </c>
      <c r="E240" t="s">
        <v>13281</v>
      </c>
      <c r="F240" t="s">
        <v>13282</v>
      </c>
      <c r="G240" t="s">
        <v>13283</v>
      </c>
      <c r="H240" t="s">
        <v>13284</v>
      </c>
      <c r="J240"/>
      <c r="K240" s="8">
        <v>1625</v>
      </c>
      <c r="L240" s="8" t="str">
        <f t="shared" si="9"/>
        <v>&gt;₹500</v>
      </c>
      <c r="M240" s="8">
        <v>2995</v>
      </c>
      <c r="N240" s="1">
        <v>0.46</v>
      </c>
      <c r="O2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40" s="1" t="str">
        <f t="shared" si="10"/>
        <v>NO</v>
      </c>
      <c r="Q240">
        <v>4.5</v>
      </c>
      <c r="R240" s="4">
        <v>23484</v>
      </c>
      <c r="S240" s="4">
        <f t="shared" si="11"/>
        <v>70334580</v>
      </c>
      <c r="T240" s="4">
        <f>AVERAGE(Table1[[#This Row],[rating]]) + (Table1[[#This Row],[rating_count]]/1000)</f>
        <v>27.984000000000002</v>
      </c>
      <c r="U240" t="s">
        <v>8743</v>
      </c>
      <c r="V240" t="s">
        <v>8744</v>
      </c>
      <c r="W240" t="s">
        <v>8745</v>
      </c>
      <c r="X240" t="s">
        <v>8746</v>
      </c>
      <c r="Y240" t="s">
        <v>8747</v>
      </c>
      <c r="Z240" t="s">
        <v>8748</v>
      </c>
      <c r="AA240" t="s">
        <v>8749</v>
      </c>
      <c r="AB240" t="s">
        <v>8750</v>
      </c>
    </row>
    <row r="241" spans="1:28" x14ac:dyDescent="0.25">
      <c r="A241" t="s">
        <v>1521</v>
      </c>
      <c r="B241" t="s">
        <v>1522</v>
      </c>
      <c r="C241" t="s">
        <v>98</v>
      </c>
      <c r="D241" t="s">
        <v>13412</v>
      </c>
      <c r="E241" t="s">
        <v>13079</v>
      </c>
      <c r="F241" t="s">
        <v>13080</v>
      </c>
      <c r="G241" t="s">
        <v>13081</v>
      </c>
      <c r="J241"/>
      <c r="K241" s="8">
        <v>1399</v>
      </c>
      <c r="L241" s="8" t="str">
        <f t="shared" si="9"/>
        <v>&gt;₹500</v>
      </c>
      <c r="M241" s="8">
        <v>2499</v>
      </c>
      <c r="N241" s="1">
        <v>0.44</v>
      </c>
      <c r="O2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41" s="1" t="str">
        <f t="shared" si="10"/>
        <v>NO</v>
      </c>
      <c r="Q241">
        <v>4.4000000000000004</v>
      </c>
      <c r="R241" s="4">
        <v>23169</v>
      </c>
      <c r="S241" s="4">
        <f t="shared" si="11"/>
        <v>57899331</v>
      </c>
      <c r="T241" s="4">
        <f>AVERAGE(Table1[[#This Row],[rating]]) + (Table1[[#This Row],[rating_count]]/1000)</f>
        <v>27.569000000000003</v>
      </c>
      <c r="U241" t="s">
        <v>1523</v>
      </c>
      <c r="V241" t="s">
        <v>1524</v>
      </c>
      <c r="W241" t="s">
        <v>1525</v>
      </c>
      <c r="X241" t="s">
        <v>1526</v>
      </c>
      <c r="Y241" t="s">
        <v>1527</v>
      </c>
      <c r="Z241" t="s">
        <v>1528</v>
      </c>
      <c r="AA241" t="s">
        <v>1529</v>
      </c>
      <c r="AB241" t="s">
        <v>1530</v>
      </c>
    </row>
    <row r="242" spans="1:28" x14ac:dyDescent="0.25">
      <c r="A242" t="s">
        <v>8697</v>
      </c>
      <c r="B242" t="s">
        <v>8698</v>
      </c>
      <c r="C242" t="s">
        <v>8699</v>
      </c>
      <c r="D242" t="s">
        <v>13411</v>
      </c>
      <c r="E242" t="s">
        <v>13281</v>
      </c>
      <c r="F242" t="s">
        <v>13289</v>
      </c>
      <c r="G242" t="s">
        <v>13290</v>
      </c>
      <c r="H242" t="s">
        <v>13299</v>
      </c>
      <c r="I242" t="s">
        <v>13300</v>
      </c>
      <c r="J242"/>
      <c r="K242" s="8">
        <v>625</v>
      </c>
      <c r="L242" s="8" t="str">
        <f t="shared" si="9"/>
        <v>&gt;₹500</v>
      </c>
      <c r="M242" s="8">
        <v>1400</v>
      </c>
      <c r="N242" s="1">
        <v>0.55000000000000004</v>
      </c>
      <c r="O2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42" s="1" t="str">
        <f t="shared" si="10"/>
        <v>YES</v>
      </c>
      <c r="Q242">
        <v>4.2</v>
      </c>
      <c r="R242" s="4">
        <v>23316</v>
      </c>
      <c r="S242" s="4">
        <f t="shared" si="11"/>
        <v>32642400</v>
      </c>
      <c r="T242" s="4">
        <f>AVERAGE(Table1[[#This Row],[rating]]) + (Table1[[#This Row],[rating_count]]/1000)</f>
        <v>27.515999999999998</v>
      </c>
      <c r="U242" t="s">
        <v>8700</v>
      </c>
      <c r="V242" t="s">
        <v>8701</v>
      </c>
      <c r="W242" t="s">
        <v>8702</v>
      </c>
      <c r="X242" t="s">
        <v>8703</v>
      </c>
      <c r="Y242" t="s">
        <v>8704</v>
      </c>
      <c r="Z242" t="s">
        <v>8705</v>
      </c>
      <c r="AA242" t="s">
        <v>8706</v>
      </c>
      <c r="AB242" t="s">
        <v>8707</v>
      </c>
    </row>
    <row r="243" spans="1:28" x14ac:dyDescent="0.25">
      <c r="A243" t="s">
        <v>6625</v>
      </c>
      <c r="B243" t="s">
        <v>6626</v>
      </c>
      <c r="C243" t="s">
        <v>4845</v>
      </c>
      <c r="D243" t="s">
        <v>13412</v>
      </c>
      <c r="E243" t="s">
        <v>13075</v>
      </c>
      <c r="F243" t="s">
        <v>13148</v>
      </c>
      <c r="G243" t="s">
        <v>13149</v>
      </c>
      <c r="J243"/>
      <c r="K243" s="8">
        <v>899</v>
      </c>
      <c r="L243" s="8" t="str">
        <f t="shared" si="9"/>
        <v>&gt;₹500</v>
      </c>
      <c r="M243" s="8">
        <v>1499</v>
      </c>
      <c r="N243" s="1">
        <v>0.4</v>
      </c>
      <c r="O2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43" s="1" t="str">
        <f t="shared" si="10"/>
        <v>NO</v>
      </c>
      <c r="Q243">
        <v>4.2</v>
      </c>
      <c r="R243" s="4">
        <v>23174</v>
      </c>
      <c r="S243" s="4">
        <f t="shared" si="11"/>
        <v>34737826</v>
      </c>
      <c r="T243" s="4">
        <f>AVERAGE(Table1[[#This Row],[rating]]) + (Table1[[#This Row],[rating_count]]/1000)</f>
        <v>27.373999999999999</v>
      </c>
      <c r="U243" t="s">
        <v>6627</v>
      </c>
      <c r="V243" t="s">
        <v>6628</v>
      </c>
      <c r="W243" t="s">
        <v>6629</v>
      </c>
      <c r="X243" t="s">
        <v>6630</v>
      </c>
      <c r="Y243" t="s">
        <v>6631</v>
      </c>
      <c r="Z243" t="s">
        <v>6632</v>
      </c>
      <c r="AA243" t="s">
        <v>6633</v>
      </c>
      <c r="AB243" t="s">
        <v>6634</v>
      </c>
    </row>
    <row r="244" spans="1:28" x14ac:dyDescent="0.25">
      <c r="A244" t="s">
        <v>5679</v>
      </c>
      <c r="B244" t="s">
        <v>5680</v>
      </c>
      <c r="C244" t="s">
        <v>4834</v>
      </c>
      <c r="D244" t="s">
        <v>13412</v>
      </c>
      <c r="E244" t="s">
        <v>13146</v>
      </c>
      <c r="F244" t="s">
        <v>13147</v>
      </c>
      <c r="J244"/>
      <c r="K244" s="8">
        <v>1299</v>
      </c>
      <c r="L244" s="8" t="str">
        <f t="shared" si="9"/>
        <v>&gt;₹500</v>
      </c>
      <c r="M244" s="8">
        <v>3000</v>
      </c>
      <c r="N244" s="1">
        <v>0.56999999999999995</v>
      </c>
      <c r="O2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44" s="1" t="str">
        <f t="shared" si="10"/>
        <v>YES</v>
      </c>
      <c r="Q244">
        <v>4.3</v>
      </c>
      <c r="R244" s="4">
        <v>23022</v>
      </c>
      <c r="S244" s="4">
        <f t="shared" si="11"/>
        <v>69066000</v>
      </c>
      <c r="T244" s="4">
        <f>AVERAGE(Table1[[#This Row],[rating]]) + (Table1[[#This Row],[rating_count]]/1000)</f>
        <v>27.321999999999999</v>
      </c>
      <c r="U244" t="s">
        <v>5681</v>
      </c>
      <c r="V244" t="s">
        <v>5682</v>
      </c>
      <c r="W244" t="s">
        <v>5683</v>
      </c>
      <c r="X244" t="s">
        <v>5684</v>
      </c>
      <c r="Y244" t="s">
        <v>5685</v>
      </c>
      <c r="Z244" t="s">
        <v>5686</v>
      </c>
      <c r="AA244" t="s">
        <v>5687</v>
      </c>
      <c r="AB244" t="s">
        <v>5688</v>
      </c>
    </row>
    <row r="245" spans="1:28" x14ac:dyDescent="0.25">
      <c r="A245" t="s">
        <v>8327</v>
      </c>
      <c r="B245" t="s">
        <v>8328</v>
      </c>
      <c r="C245" t="s">
        <v>6200</v>
      </c>
      <c r="D245" t="s">
        <v>13412</v>
      </c>
      <c r="E245" t="s">
        <v>13075</v>
      </c>
      <c r="F245" t="s">
        <v>13142</v>
      </c>
      <c r="G245" t="s">
        <v>13216</v>
      </c>
      <c r="H245" t="s">
        <v>13217</v>
      </c>
      <c r="J245"/>
      <c r="K245" s="8">
        <v>249</v>
      </c>
      <c r="L245" s="8" t="str">
        <f t="shared" si="9"/>
        <v>₹200–₹500</v>
      </c>
      <c r="M245" s="8">
        <v>499</v>
      </c>
      <c r="N245" s="1">
        <v>0.5</v>
      </c>
      <c r="O2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45" s="1" t="str">
        <f t="shared" si="10"/>
        <v>YES</v>
      </c>
      <c r="Q245">
        <v>4.2</v>
      </c>
      <c r="R245" s="4">
        <v>22860</v>
      </c>
      <c r="S245" s="4">
        <f t="shared" si="11"/>
        <v>11407140</v>
      </c>
      <c r="T245" s="4">
        <f>AVERAGE(Table1[[#This Row],[rating]]) + (Table1[[#This Row],[rating_count]]/1000)</f>
        <v>27.06</v>
      </c>
      <c r="U245" t="s">
        <v>8329</v>
      </c>
      <c r="V245" t="s">
        <v>8330</v>
      </c>
      <c r="W245" t="s">
        <v>8331</v>
      </c>
      <c r="X245" t="s">
        <v>8332</v>
      </c>
      <c r="Y245" t="s">
        <v>8333</v>
      </c>
      <c r="Z245" t="s">
        <v>8334</v>
      </c>
      <c r="AA245" t="s">
        <v>8335</v>
      </c>
      <c r="AB245" t="s">
        <v>8336</v>
      </c>
    </row>
    <row r="246" spans="1:28" x14ac:dyDescent="0.25">
      <c r="A246" t="s">
        <v>6843</v>
      </c>
      <c r="B246" t="s">
        <v>6844</v>
      </c>
      <c r="C246" t="s">
        <v>5006</v>
      </c>
      <c r="D246" t="s">
        <v>13412</v>
      </c>
      <c r="E246" t="s">
        <v>13075</v>
      </c>
      <c r="F246" t="s">
        <v>13148</v>
      </c>
      <c r="G246" t="s">
        <v>13153</v>
      </c>
      <c r="J246"/>
      <c r="K246" s="8">
        <v>2595</v>
      </c>
      <c r="L246" s="8" t="str">
        <f t="shared" si="9"/>
        <v>&gt;₹500</v>
      </c>
      <c r="M246" s="8">
        <v>3295</v>
      </c>
      <c r="N246" s="1">
        <v>0.21</v>
      </c>
      <c r="O2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46" s="1" t="str">
        <f t="shared" si="10"/>
        <v>NO</v>
      </c>
      <c r="Q246">
        <v>4.4000000000000004</v>
      </c>
      <c r="R246" s="4">
        <v>22618</v>
      </c>
      <c r="S246" s="4">
        <f t="shared" si="11"/>
        <v>74526310</v>
      </c>
      <c r="T246" s="4">
        <f>AVERAGE(Table1[[#This Row],[rating]]) + (Table1[[#This Row],[rating_count]]/1000)</f>
        <v>27.018000000000001</v>
      </c>
      <c r="U246" t="s">
        <v>6845</v>
      </c>
      <c r="V246" t="s">
        <v>6846</v>
      </c>
      <c r="W246" t="s">
        <v>6847</v>
      </c>
      <c r="X246" t="s">
        <v>6848</v>
      </c>
      <c r="Y246" t="s">
        <v>6849</v>
      </c>
      <c r="Z246" t="s">
        <v>6850</v>
      </c>
      <c r="AA246" t="s">
        <v>6851</v>
      </c>
      <c r="AB246" t="s">
        <v>6852</v>
      </c>
    </row>
    <row r="247" spans="1:28" x14ac:dyDescent="0.25">
      <c r="A247" t="s">
        <v>897</v>
      </c>
      <c r="B247" t="s">
        <v>898</v>
      </c>
      <c r="C247" t="s">
        <v>98</v>
      </c>
      <c r="D247" t="s">
        <v>13412</v>
      </c>
      <c r="E247" t="s">
        <v>13079</v>
      </c>
      <c r="F247" t="s">
        <v>13080</v>
      </c>
      <c r="G247" t="s">
        <v>13081</v>
      </c>
      <c r="J247"/>
      <c r="K247" s="8">
        <v>1099</v>
      </c>
      <c r="L247" s="8" t="str">
        <f t="shared" si="9"/>
        <v>&gt;₹500</v>
      </c>
      <c r="M247" s="8">
        <v>1899</v>
      </c>
      <c r="N247" s="1">
        <v>0.42</v>
      </c>
      <c r="O2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47" s="1" t="str">
        <f t="shared" si="10"/>
        <v>NO</v>
      </c>
      <c r="Q247">
        <v>4.5</v>
      </c>
      <c r="R247" s="4">
        <v>22420</v>
      </c>
      <c r="S247" s="4">
        <f t="shared" si="11"/>
        <v>42575580</v>
      </c>
      <c r="T247" s="4">
        <f>AVERAGE(Table1[[#This Row],[rating]]) + (Table1[[#This Row],[rating_count]]/1000)</f>
        <v>26.92</v>
      </c>
      <c r="U247" t="s">
        <v>899</v>
      </c>
      <c r="V247" t="s">
        <v>900</v>
      </c>
      <c r="W247" t="s">
        <v>901</v>
      </c>
      <c r="X247" t="s">
        <v>902</v>
      </c>
      <c r="Y247" t="s">
        <v>903</v>
      </c>
      <c r="Z247" t="s">
        <v>904</v>
      </c>
      <c r="AA247" t="s">
        <v>905</v>
      </c>
      <c r="AB247" t="s">
        <v>906</v>
      </c>
    </row>
    <row r="248" spans="1:28" x14ac:dyDescent="0.25">
      <c r="A248" t="s">
        <v>7846</v>
      </c>
      <c r="B248" t="s">
        <v>7847</v>
      </c>
      <c r="C248" t="s">
        <v>7848</v>
      </c>
      <c r="D248" t="s">
        <v>13412</v>
      </c>
      <c r="E248" t="s">
        <v>13079</v>
      </c>
      <c r="F248" t="s">
        <v>13080</v>
      </c>
      <c r="G248" t="s">
        <v>13264</v>
      </c>
      <c r="J248"/>
      <c r="K248" s="8">
        <v>1199</v>
      </c>
      <c r="L248" s="8" t="str">
        <f t="shared" si="9"/>
        <v>&gt;₹500</v>
      </c>
      <c r="M248" s="8">
        <v>1999</v>
      </c>
      <c r="N248" s="1">
        <v>0.4</v>
      </c>
      <c r="O2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48" s="1" t="str">
        <f t="shared" si="10"/>
        <v>NO</v>
      </c>
      <c r="Q248">
        <v>4.5</v>
      </c>
      <c r="R248" s="4">
        <v>22420</v>
      </c>
      <c r="S248" s="4">
        <f t="shared" si="11"/>
        <v>44817580</v>
      </c>
      <c r="T248" s="4">
        <f>AVERAGE(Table1[[#This Row],[rating]]) + (Table1[[#This Row],[rating_count]]/1000)</f>
        <v>26.92</v>
      </c>
      <c r="U248" t="s">
        <v>7849</v>
      </c>
      <c r="V248" t="s">
        <v>900</v>
      </c>
      <c r="W248" t="s">
        <v>901</v>
      </c>
      <c r="X248" t="s">
        <v>902</v>
      </c>
      <c r="Y248" t="s">
        <v>903</v>
      </c>
      <c r="Z248" t="s">
        <v>904</v>
      </c>
      <c r="AA248" t="s">
        <v>7850</v>
      </c>
      <c r="AB248" t="s">
        <v>7851</v>
      </c>
    </row>
    <row r="249" spans="1:28" x14ac:dyDescent="0.25">
      <c r="A249" t="s">
        <v>4266</v>
      </c>
      <c r="B249" t="s">
        <v>4267</v>
      </c>
      <c r="C249" t="s">
        <v>2948</v>
      </c>
      <c r="D249" t="s">
        <v>13410</v>
      </c>
      <c r="E249" t="s">
        <v>13108</v>
      </c>
      <c r="F249" t="s">
        <v>13109</v>
      </c>
      <c r="J249"/>
      <c r="K249" s="8">
        <v>1499</v>
      </c>
      <c r="L249" s="8" t="str">
        <f t="shared" si="9"/>
        <v>&gt;₹500</v>
      </c>
      <c r="M249" s="8">
        <v>9999</v>
      </c>
      <c r="N249" s="1">
        <v>0.85</v>
      </c>
      <c r="O2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249" s="1" t="str">
        <f t="shared" si="10"/>
        <v>YES</v>
      </c>
      <c r="Q249">
        <v>4.2</v>
      </c>
      <c r="R249" s="4">
        <v>22638</v>
      </c>
      <c r="S249" s="4">
        <f t="shared" si="11"/>
        <v>226357362</v>
      </c>
      <c r="T249" s="4">
        <f>AVERAGE(Table1[[#This Row],[rating]]) + (Table1[[#This Row],[rating_count]]/1000)</f>
        <v>26.838000000000001</v>
      </c>
      <c r="U249" t="s">
        <v>4268</v>
      </c>
      <c r="V249" t="s">
        <v>3184</v>
      </c>
      <c r="W249" t="s">
        <v>3185</v>
      </c>
      <c r="X249" t="s">
        <v>3186</v>
      </c>
      <c r="Y249" t="s">
        <v>3187</v>
      </c>
      <c r="Z249" t="s">
        <v>3188</v>
      </c>
      <c r="AA249" t="s">
        <v>4269</v>
      </c>
      <c r="AB249" t="s">
        <v>4270</v>
      </c>
    </row>
    <row r="250" spans="1:28" x14ac:dyDescent="0.25">
      <c r="A250" t="s">
        <v>4630</v>
      </c>
      <c r="B250" t="s">
        <v>4631</v>
      </c>
      <c r="C250" t="s">
        <v>2948</v>
      </c>
      <c r="D250" t="s">
        <v>13410</v>
      </c>
      <c r="E250" t="s">
        <v>13108</v>
      </c>
      <c r="F250" t="s">
        <v>13109</v>
      </c>
      <c r="J250"/>
      <c r="K250" s="8">
        <v>1499</v>
      </c>
      <c r="L250" s="8" t="str">
        <f t="shared" si="9"/>
        <v>&gt;₹500</v>
      </c>
      <c r="M250" s="8">
        <v>7999</v>
      </c>
      <c r="N250" s="1">
        <v>0.81</v>
      </c>
      <c r="O2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250" s="1" t="str">
        <f t="shared" si="10"/>
        <v>YES</v>
      </c>
      <c r="Q250">
        <v>4.2</v>
      </c>
      <c r="R250" s="4">
        <v>22638</v>
      </c>
      <c r="S250" s="4">
        <f t="shared" si="11"/>
        <v>181081362</v>
      </c>
      <c r="T250" s="4">
        <f>AVERAGE(Table1[[#This Row],[rating]]) + (Table1[[#This Row],[rating_count]]/1000)</f>
        <v>26.838000000000001</v>
      </c>
      <c r="U250" t="s">
        <v>4632</v>
      </c>
      <c r="V250" t="s">
        <v>3184</v>
      </c>
      <c r="W250" t="s">
        <v>3185</v>
      </c>
      <c r="X250" t="s">
        <v>3186</v>
      </c>
      <c r="Y250" t="s">
        <v>3187</v>
      </c>
      <c r="Z250" t="s">
        <v>3188</v>
      </c>
      <c r="AA250" t="s">
        <v>4633</v>
      </c>
      <c r="AB250" t="s">
        <v>4634</v>
      </c>
    </row>
    <row r="251" spans="1:28" x14ac:dyDescent="0.25">
      <c r="A251" t="s">
        <v>3181</v>
      </c>
      <c r="B251" t="s">
        <v>3182</v>
      </c>
      <c r="C251" t="s">
        <v>2948</v>
      </c>
      <c r="D251" t="s">
        <v>13410</v>
      </c>
      <c r="E251" t="s">
        <v>13108</v>
      </c>
      <c r="F251" t="s">
        <v>13109</v>
      </c>
      <c r="J251"/>
      <c r="K251" s="8">
        <v>1499</v>
      </c>
      <c r="L251" s="8" t="str">
        <f t="shared" si="9"/>
        <v>&gt;₹500</v>
      </c>
      <c r="M251" s="8">
        <v>7999</v>
      </c>
      <c r="N251" s="1">
        <v>0.81</v>
      </c>
      <c r="O2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251" s="1" t="str">
        <f t="shared" si="10"/>
        <v>YES</v>
      </c>
      <c r="Q251">
        <v>4.2</v>
      </c>
      <c r="R251" s="4">
        <v>22636</v>
      </c>
      <c r="S251" s="4">
        <f t="shared" si="11"/>
        <v>181065364</v>
      </c>
      <c r="T251" s="4">
        <f>AVERAGE(Table1[[#This Row],[rating]]) + (Table1[[#This Row],[rating_count]]/1000)</f>
        <v>26.835999999999999</v>
      </c>
      <c r="U251" t="s">
        <v>3183</v>
      </c>
      <c r="V251" t="s">
        <v>3184</v>
      </c>
      <c r="W251" t="s">
        <v>3185</v>
      </c>
      <c r="X251" t="s">
        <v>3186</v>
      </c>
      <c r="Y251" t="s">
        <v>3187</v>
      </c>
      <c r="Z251" t="s">
        <v>3188</v>
      </c>
      <c r="AA251" t="s">
        <v>3189</v>
      </c>
      <c r="AB251" t="s">
        <v>3190</v>
      </c>
    </row>
    <row r="252" spans="1:28" x14ac:dyDescent="0.25">
      <c r="A252" t="s">
        <v>7295</v>
      </c>
      <c r="B252" t="s">
        <v>7296</v>
      </c>
      <c r="C252" t="s">
        <v>5443</v>
      </c>
      <c r="D252" t="s">
        <v>13412</v>
      </c>
      <c r="E252" t="s">
        <v>13079</v>
      </c>
      <c r="F252" t="s">
        <v>13191</v>
      </c>
      <c r="J252"/>
      <c r="K252" s="8">
        <v>899</v>
      </c>
      <c r="L252" s="8" t="str">
        <f t="shared" si="9"/>
        <v>&gt;₹500</v>
      </c>
      <c r="M252" s="8">
        <v>1800</v>
      </c>
      <c r="N252" s="1">
        <v>0.5</v>
      </c>
      <c r="O2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52" s="1" t="str">
        <f t="shared" si="10"/>
        <v>YES</v>
      </c>
      <c r="Q252">
        <v>4.0999999999999996</v>
      </c>
      <c r="R252" s="4">
        <v>22375</v>
      </c>
      <c r="S252" s="4">
        <f t="shared" si="11"/>
        <v>40275000</v>
      </c>
      <c r="T252" s="4">
        <f>AVERAGE(Table1[[#This Row],[rating]]) + (Table1[[#This Row],[rating_count]]/1000)</f>
        <v>26.475000000000001</v>
      </c>
      <c r="U252" t="s">
        <v>7297</v>
      </c>
      <c r="V252" t="s">
        <v>7298</v>
      </c>
      <c r="W252" t="s">
        <v>7299</v>
      </c>
      <c r="X252" t="s">
        <v>7300</v>
      </c>
      <c r="Y252" t="s">
        <v>7301</v>
      </c>
      <c r="Z252" t="s">
        <v>7302</v>
      </c>
      <c r="AA252" t="s">
        <v>7303</v>
      </c>
      <c r="AB252" t="s">
        <v>7304</v>
      </c>
    </row>
    <row r="253" spans="1:28" x14ac:dyDescent="0.25">
      <c r="A253" t="s">
        <v>3191</v>
      </c>
      <c r="B253" t="s">
        <v>3192</v>
      </c>
      <c r="C253" t="s">
        <v>2990</v>
      </c>
      <c r="D253" t="s">
        <v>13410</v>
      </c>
      <c r="E253" t="s">
        <v>13110</v>
      </c>
      <c r="F253" t="s">
        <v>13114</v>
      </c>
      <c r="G253" t="s">
        <v>13115</v>
      </c>
      <c r="J253"/>
      <c r="K253" s="8">
        <v>18499</v>
      </c>
      <c r="L253" s="8" t="str">
        <f t="shared" si="9"/>
        <v>&gt;₹500</v>
      </c>
      <c r="M253" s="8">
        <v>25999</v>
      </c>
      <c r="N253" s="1">
        <v>0.28999999999999998</v>
      </c>
      <c r="O2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53" s="1" t="str">
        <f t="shared" si="10"/>
        <v>NO</v>
      </c>
      <c r="Q253">
        <v>4.0999999999999996</v>
      </c>
      <c r="R253" s="4">
        <v>22318</v>
      </c>
      <c r="S253" s="4">
        <f t="shared" si="11"/>
        <v>580245682</v>
      </c>
      <c r="T253" s="4">
        <f>AVERAGE(Table1[[#This Row],[rating]]) + (Table1[[#This Row],[rating_count]]/1000)</f>
        <v>26.417999999999999</v>
      </c>
      <c r="U253" t="s">
        <v>3193</v>
      </c>
      <c r="V253" t="s">
        <v>3194</v>
      </c>
      <c r="W253" t="s">
        <v>3195</v>
      </c>
      <c r="X253" t="s">
        <v>3196</v>
      </c>
      <c r="Y253" t="s">
        <v>3197</v>
      </c>
      <c r="Z253" t="s">
        <v>3198</v>
      </c>
      <c r="AA253" t="s">
        <v>3199</v>
      </c>
      <c r="AB253" t="s">
        <v>3200</v>
      </c>
    </row>
    <row r="254" spans="1:28" x14ac:dyDescent="0.25">
      <c r="A254" t="s">
        <v>3230</v>
      </c>
      <c r="B254" t="s">
        <v>3231</v>
      </c>
      <c r="C254" t="s">
        <v>2990</v>
      </c>
      <c r="D254" t="s">
        <v>13410</v>
      </c>
      <c r="E254" t="s">
        <v>13110</v>
      </c>
      <c r="F254" t="s">
        <v>13114</v>
      </c>
      <c r="G254" t="s">
        <v>13115</v>
      </c>
      <c r="J254"/>
      <c r="K254" s="8">
        <v>16999</v>
      </c>
      <c r="L254" s="8" t="str">
        <f t="shared" si="9"/>
        <v>&gt;₹500</v>
      </c>
      <c r="M254" s="8">
        <v>24999</v>
      </c>
      <c r="N254" s="1">
        <v>0.32</v>
      </c>
      <c r="O2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54" s="1" t="str">
        <f t="shared" si="10"/>
        <v>NO</v>
      </c>
      <c r="Q254">
        <v>4.0999999999999996</v>
      </c>
      <c r="R254" s="4">
        <v>22318</v>
      </c>
      <c r="S254" s="4">
        <f t="shared" si="11"/>
        <v>557927682</v>
      </c>
      <c r="T254" s="4">
        <f>AVERAGE(Table1[[#This Row],[rating]]) + (Table1[[#This Row],[rating_count]]/1000)</f>
        <v>26.417999999999999</v>
      </c>
      <c r="U254" t="s">
        <v>3232</v>
      </c>
      <c r="V254" t="s">
        <v>3194</v>
      </c>
      <c r="W254" t="s">
        <v>3195</v>
      </c>
      <c r="X254" t="s">
        <v>3196</v>
      </c>
      <c r="Y254" t="s">
        <v>3197</v>
      </c>
      <c r="Z254" t="s">
        <v>3198</v>
      </c>
      <c r="AA254" t="s">
        <v>3233</v>
      </c>
      <c r="AB254" t="s">
        <v>3234</v>
      </c>
    </row>
    <row r="255" spans="1:28" x14ac:dyDescent="0.25">
      <c r="A255" t="s">
        <v>3552</v>
      </c>
      <c r="B255" t="s">
        <v>3231</v>
      </c>
      <c r="C255" t="s">
        <v>2990</v>
      </c>
      <c r="D255" t="s">
        <v>13410</v>
      </c>
      <c r="E255" t="s">
        <v>13110</v>
      </c>
      <c r="F255" t="s">
        <v>13114</v>
      </c>
      <c r="G255" t="s">
        <v>13115</v>
      </c>
      <c r="J255"/>
      <c r="K255" s="8">
        <v>16999</v>
      </c>
      <c r="L255" s="8" t="str">
        <f t="shared" si="9"/>
        <v>&gt;₹500</v>
      </c>
      <c r="M255" s="8">
        <v>24999</v>
      </c>
      <c r="N255" s="1">
        <v>0.32</v>
      </c>
      <c r="O2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55" s="1" t="str">
        <f t="shared" si="10"/>
        <v>NO</v>
      </c>
      <c r="Q255">
        <v>4.0999999999999996</v>
      </c>
      <c r="R255" s="4">
        <v>22318</v>
      </c>
      <c r="S255" s="4">
        <f t="shared" si="11"/>
        <v>557927682</v>
      </c>
      <c r="T255" s="4">
        <f>AVERAGE(Table1[[#This Row],[rating]]) + (Table1[[#This Row],[rating_count]]/1000)</f>
        <v>26.417999999999999</v>
      </c>
      <c r="U255" t="s">
        <v>3232</v>
      </c>
      <c r="V255" t="s">
        <v>3194</v>
      </c>
      <c r="W255" t="s">
        <v>3195</v>
      </c>
      <c r="X255" t="s">
        <v>3196</v>
      </c>
      <c r="Y255" t="s">
        <v>3197</v>
      </c>
      <c r="Z255" t="s">
        <v>3198</v>
      </c>
      <c r="AA255" t="s">
        <v>3233</v>
      </c>
      <c r="AB255" t="s">
        <v>3553</v>
      </c>
    </row>
    <row r="256" spans="1:28" x14ac:dyDescent="0.25">
      <c r="A256" t="s">
        <v>4026</v>
      </c>
      <c r="B256" t="s">
        <v>4027</v>
      </c>
      <c r="C256" t="s">
        <v>3162</v>
      </c>
      <c r="D256" t="s">
        <v>13410</v>
      </c>
      <c r="E256" t="s">
        <v>13110</v>
      </c>
      <c r="F256" t="s">
        <v>13111</v>
      </c>
      <c r="G256" t="s">
        <v>13112</v>
      </c>
      <c r="H256" t="s">
        <v>13125</v>
      </c>
      <c r="J256"/>
      <c r="K256" s="8">
        <v>499</v>
      </c>
      <c r="L256" s="8" t="str">
        <f t="shared" si="9"/>
        <v>₹200–₹500</v>
      </c>
      <c r="M256" s="8">
        <v>599</v>
      </c>
      <c r="N256" s="1">
        <v>0.17</v>
      </c>
      <c r="O2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56" s="1" t="str">
        <f t="shared" si="10"/>
        <v>NO</v>
      </c>
      <c r="Q256">
        <v>4.2</v>
      </c>
      <c r="R256" s="4">
        <v>21916</v>
      </c>
      <c r="S256" s="4">
        <f t="shared" si="11"/>
        <v>13127684</v>
      </c>
      <c r="T256" s="4">
        <f>AVERAGE(Table1[[#This Row],[rating]]) + (Table1[[#This Row],[rating_count]]/1000)</f>
        <v>26.116</v>
      </c>
      <c r="U256" t="s">
        <v>4028</v>
      </c>
      <c r="V256" t="s">
        <v>4029</v>
      </c>
      <c r="W256" t="s">
        <v>4030</v>
      </c>
      <c r="X256" t="s">
        <v>4031</v>
      </c>
      <c r="Y256" t="s">
        <v>4032</v>
      </c>
      <c r="Z256" t="s">
        <v>4033</v>
      </c>
      <c r="AA256" t="s">
        <v>4034</v>
      </c>
      <c r="AB256" t="s">
        <v>4035</v>
      </c>
    </row>
    <row r="257" spans="1:28" x14ac:dyDescent="0.25">
      <c r="A257" t="s">
        <v>8751</v>
      </c>
      <c r="B257" t="s">
        <v>8752</v>
      </c>
      <c r="C257" t="s">
        <v>8721</v>
      </c>
      <c r="D257" t="s">
        <v>13411</v>
      </c>
      <c r="E257" t="s">
        <v>13285</v>
      </c>
      <c r="F257" t="s">
        <v>13302</v>
      </c>
      <c r="G257" t="s">
        <v>13303</v>
      </c>
      <c r="J257"/>
      <c r="K257" s="8">
        <v>2599</v>
      </c>
      <c r="L257" s="8" t="str">
        <f t="shared" si="9"/>
        <v>&gt;₹500</v>
      </c>
      <c r="M257" s="8">
        <v>5890</v>
      </c>
      <c r="N257" s="1">
        <v>0.56000000000000005</v>
      </c>
      <c r="O2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57" s="1" t="str">
        <f t="shared" si="10"/>
        <v>YES</v>
      </c>
      <c r="Q257">
        <v>4.0999999999999996</v>
      </c>
      <c r="R257" s="4">
        <v>21783</v>
      </c>
      <c r="S257" s="4">
        <f t="shared" si="11"/>
        <v>128301870</v>
      </c>
      <c r="T257" s="4">
        <f>AVERAGE(Table1[[#This Row],[rating]]) + (Table1[[#This Row],[rating_count]]/1000)</f>
        <v>25.883000000000003</v>
      </c>
      <c r="U257" t="s">
        <v>8753</v>
      </c>
      <c r="V257" t="s">
        <v>8754</v>
      </c>
      <c r="W257" t="s">
        <v>8755</v>
      </c>
      <c r="X257" t="s">
        <v>8756</v>
      </c>
      <c r="Y257" t="s">
        <v>8757</v>
      </c>
      <c r="Z257" t="s">
        <v>13064</v>
      </c>
      <c r="AA257" t="s">
        <v>8758</v>
      </c>
      <c r="AB257" t="s">
        <v>8759</v>
      </c>
    </row>
    <row r="258" spans="1:28" x14ac:dyDescent="0.25">
      <c r="A258" t="s">
        <v>3054</v>
      </c>
      <c r="B258" t="s">
        <v>3055</v>
      </c>
      <c r="C258" t="s">
        <v>2948</v>
      </c>
      <c r="D258" t="s">
        <v>13410</v>
      </c>
      <c r="E258" t="s">
        <v>13108</v>
      </c>
      <c r="F258" t="s">
        <v>13109</v>
      </c>
      <c r="J258"/>
      <c r="K258" s="8">
        <v>1499</v>
      </c>
      <c r="L258" s="8" t="str">
        <f t="shared" ref="L258:L321" si="12">IF(K258&lt;200,"&lt;₹200",IF(OR(K258=200,K258&lt;=500),"₹200–₹500", "&gt;₹500"))</f>
        <v>&gt;₹500</v>
      </c>
      <c r="M258" s="8">
        <v>6990</v>
      </c>
      <c r="N258" s="1">
        <v>0.79</v>
      </c>
      <c r="O2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258" s="1" t="str">
        <f t="shared" ref="P258:P321" si="13">IF(N258&gt;=50%,"YES","NO")</f>
        <v>YES</v>
      </c>
      <c r="Q258">
        <v>3.9</v>
      </c>
      <c r="R258" s="4">
        <v>21796</v>
      </c>
      <c r="S258" s="4">
        <f t="shared" ref="S258:S321" si="14">M258*R258</f>
        <v>152354040</v>
      </c>
      <c r="T258" s="4">
        <f>AVERAGE(Table1[[#This Row],[rating]]) + (Table1[[#This Row],[rating_count]]/1000)</f>
        <v>25.695999999999998</v>
      </c>
      <c r="U258" t="s">
        <v>3056</v>
      </c>
      <c r="V258" t="s">
        <v>3057</v>
      </c>
      <c r="W258" t="s">
        <v>3058</v>
      </c>
      <c r="X258" t="s">
        <v>3059</v>
      </c>
      <c r="Y258" t="s">
        <v>3060</v>
      </c>
      <c r="Z258" t="s">
        <v>3061</v>
      </c>
      <c r="AA258" t="s">
        <v>3062</v>
      </c>
      <c r="AB258" t="s">
        <v>3063</v>
      </c>
    </row>
    <row r="259" spans="1:28" x14ac:dyDescent="0.25">
      <c r="A259" t="s">
        <v>3847</v>
      </c>
      <c r="B259" t="s">
        <v>3848</v>
      </c>
      <c r="C259" t="s">
        <v>2948</v>
      </c>
      <c r="D259" t="s">
        <v>13410</v>
      </c>
      <c r="E259" t="s">
        <v>13108</v>
      </c>
      <c r="F259" t="s">
        <v>13109</v>
      </c>
      <c r="J259"/>
      <c r="K259" s="8">
        <v>1499</v>
      </c>
      <c r="L259" s="8" t="str">
        <f t="shared" si="12"/>
        <v>&gt;₹500</v>
      </c>
      <c r="M259" s="8">
        <v>6990</v>
      </c>
      <c r="N259" s="1">
        <v>0.79</v>
      </c>
      <c r="O2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259" s="1" t="str">
        <f t="shared" si="13"/>
        <v>YES</v>
      </c>
      <c r="Q259">
        <v>3.9</v>
      </c>
      <c r="R259" s="4">
        <v>21796</v>
      </c>
      <c r="S259" s="4">
        <f t="shared" si="14"/>
        <v>152354040</v>
      </c>
      <c r="T259" s="4">
        <f>AVERAGE(Table1[[#This Row],[rating]]) + (Table1[[#This Row],[rating_count]]/1000)</f>
        <v>25.695999999999998</v>
      </c>
      <c r="U259" t="s">
        <v>3056</v>
      </c>
      <c r="V259" t="s">
        <v>3057</v>
      </c>
      <c r="W259" t="s">
        <v>3058</v>
      </c>
      <c r="X259" t="s">
        <v>3059</v>
      </c>
      <c r="Y259" t="s">
        <v>3060</v>
      </c>
      <c r="Z259" t="s">
        <v>3061</v>
      </c>
      <c r="AA259" t="s">
        <v>3849</v>
      </c>
      <c r="AB259" t="s">
        <v>3850</v>
      </c>
    </row>
    <row r="260" spans="1:28" x14ac:dyDescent="0.25">
      <c r="A260" t="s">
        <v>4132</v>
      </c>
      <c r="B260" t="s">
        <v>4133</v>
      </c>
      <c r="C260" t="s">
        <v>2948</v>
      </c>
      <c r="D260" t="s">
        <v>13410</v>
      </c>
      <c r="E260" t="s">
        <v>13108</v>
      </c>
      <c r="F260" t="s">
        <v>13109</v>
      </c>
      <c r="J260"/>
      <c r="K260" s="8">
        <v>1499</v>
      </c>
      <c r="L260" s="8" t="str">
        <f t="shared" si="12"/>
        <v>&gt;₹500</v>
      </c>
      <c r="M260" s="8">
        <v>6990</v>
      </c>
      <c r="N260" s="1">
        <v>0.79</v>
      </c>
      <c r="O2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260" s="1" t="str">
        <f t="shared" si="13"/>
        <v>YES</v>
      </c>
      <c r="Q260">
        <v>3.9</v>
      </c>
      <c r="R260" s="4">
        <v>21796</v>
      </c>
      <c r="S260" s="4">
        <f t="shared" si="14"/>
        <v>152354040</v>
      </c>
      <c r="T260" s="4">
        <f>AVERAGE(Table1[[#This Row],[rating]]) + (Table1[[#This Row],[rating_count]]/1000)</f>
        <v>25.695999999999998</v>
      </c>
      <c r="U260" t="s">
        <v>3056</v>
      </c>
      <c r="V260" t="s">
        <v>3057</v>
      </c>
      <c r="W260" t="s">
        <v>3058</v>
      </c>
      <c r="X260" t="s">
        <v>3059</v>
      </c>
      <c r="Y260" t="s">
        <v>3060</v>
      </c>
      <c r="Z260" t="s">
        <v>3061</v>
      </c>
      <c r="AA260" t="s">
        <v>4134</v>
      </c>
      <c r="AB260" t="s">
        <v>4135</v>
      </c>
    </row>
    <row r="261" spans="1:28" x14ac:dyDescent="0.25">
      <c r="A261" t="s">
        <v>2055</v>
      </c>
      <c r="B261" t="s">
        <v>2056</v>
      </c>
      <c r="C261" t="s">
        <v>169</v>
      </c>
      <c r="D261" t="s">
        <v>13410</v>
      </c>
      <c r="E261" t="s">
        <v>13082</v>
      </c>
      <c r="F261" t="s">
        <v>13085</v>
      </c>
      <c r="G261" t="s">
        <v>13086</v>
      </c>
      <c r="J261"/>
      <c r="K261" s="8">
        <v>31999</v>
      </c>
      <c r="L261" s="8" t="str">
        <f t="shared" si="12"/>
        <v>&gt;₹500</v>
      </c>
      <c r="M261" s="8">
        <v>49999</v>
      </c>
      <c r="N261" s="1">
        <v>0.36</v>
      </c>
      <c r="O2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61" s="1" t="str">
        <f t="shared" si="13"/>
        <v>NO</v>
      </c>
      <c r="Q261">
        <v>4.3</v>
      </c>
      <c r="R261" s="4">
        <v>21252</v>
      </c>
      <c r="S261" s="4">
        <f t="shared" si="14"/>
        <v>1062578748</v>
      </c>
      <c r="T261" s="4">
        <f>AVERAGE(Table1[[#This Row],[rating]]) + (Table1[[#This Row],[rating_count]]/1000)</f>
        <v>25.552</v>
      </c>
      <c r="U261" t="s">
        <v>2057</v>
      </c>
      <c r="V261" t="s">
        <v>2058</v>
      </c>
      <c r="W261" t="s">
        <v>2059</v>
      </c>
      <c r="X261" t="s">
        <v>2060</v>
      </c>
      <c r="Y261" t="s">
        <v>2061</v>
      </c>
      <c r="Z261" t="s">
        <v>2062</v>
      </c>
      <c r="AA261" t="s">
        <v>2063</v>
      </c>
      <c r="AB261" t="s">
        <v>2064</v>
      </c>
    </row>
    <row r="262" spans="1:28" x14ac:dyDescent="0.25">
      <c r="A262" t="s">
        <v>2926</v>
      </c>
      <c r="B262" t="s">
        <v>2927</v>
      </c>
      <c r="C262" t="s">
        <v>169</v>
      </c>
      <c r="D262" t="s">
        <v>13410</v>
      </c>
      <c r="E262" t="s">
        <v>13082</v>
      </c>
      <c r="F262" t="s">
        <v>13085</v>
      </c>
      <c r="G262" t="s">
        <v>13086</v>
      </c>
      <c r="J262"/>
      <c r="K262" s="8">
        <v>46999</v>
      </c>
      <c r="L262" s="8" t="str">
        <f t="shared" si="12"/>
        <v>&gt;₹500</v>
      </c>
      <c r="M262" s="8">
        <v>69999</v>
      </c>
      <c r="N262" s="1">
        <v>0.33</v>
      </c>
      <c r="O2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62" s="1" t="str">
        <f t="shared" si="13"/>
        <v>NO</v>
      </c>
      <c r="Q262">
        <v>4.3</v>
      </c>
      <c r="R262" s="4">
        <v>21252</v>
      </c>
      <c r="S262" s="4">
        <f t="shared" si="14"/>
        <v>1487618748</v>
      </c>
      <c r="T262" s="4">
        <f>AVERAGE(Table1[[#This Row],[rating]]) + (Table1[[#This Row],[rating_count]]/1000)</f>
        <v>25.552</v>
      </c>
      <c r="U262" t="s">
        <v>2928</v>
      </c>
      <c r="V262" t="s">
        <v>2929</v>
      </c>
      <c r="W262" t="s">
        <v>2930</v>
      </c>
      <c r="X262" t="s">
        <v>2931</v>
      </c>
      <c r="Y262" t="s">
        <v>2932</v>
      </c>
      <c r="Z262" t="s">
        <v>2933</v>
      </c>
      <c r="AA262" t="s">
        <v>2934</v>
      </c>
      <c r="AB262" t="s">
        <v>2935</v>
      </c>
    </row>
    <row r="263" spans="1:28" x14ac:dyDescent="0.25">
      <c r="A263" t="s">
        <v>5963</v>
      </c>
      <c r="B263" t="s">
        <v>5964</v>
      </c>
      <c r="C263" t="s">
        <v>5369</v>
      </c>
      <c r="D263" t="s">
        <v>13412</v>
      </c>
      <c r="E263" t="s">
        <v>13075</v>
      </c>
      <c r="F263" t="s">
        <v>13188</v>
      </c>
      <c r="J263"/>
      <c r="K263" s="8">
        <v>299</v>
      </c>
      <c r="L263" s="8" t="str">
        <f t="shared" si="12"/>
        <v>₹200–₹500</v>
      </c>
      <c r="M263" s="8">
        <v>499</v>
      </c>
      <c r="N263" s="1">
        <v>0.4</v>
      </c>
      <c r="O2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63" s="1" t="str">
        <f t="shared" si="13"/>
        <v>NO</v>
      </c>
      <c r="Q263">
        <v>4.5</v>
      </c>
      <c r="R263" s="4">
        <v>21010</v>
      </c>
      <c r="S263" s="4">
        <f t="shared" si="14"/>
        <v>10483990</v>
      </c>
      <c r="T263" s="4">
        <f>AVERAGE(Table1[[#This Row],[rating]]) + (Table1[[#This Row],[rating_count]]/1000)</f>
        <v>25.51</v>
      </c>
      <c r="U263" t="s">
        <v>5965</v>
      </c>
      <c r="V263" t="s">
        <v>5966</v>
      </c>
      <c r="W263" t="s">
        <v>5967</v>
      </c>
      <c r="X263" t="s">
        <v>5968</v>
      </c>
      <c r="Y263" t="s">
        <v>5969</v>
      </c>
      <c r="Z263" t="s">
        <v>5970</v>
      </c>
      <c r="AA263" t="s">
        <v>5971</v>
      </c>
      <c r="AB263" t="s">
        <v>5972</v>
      </c>
    </row>
    <row r="264" spans="1:28" x14ac:dyDescent="0.25">
      <c r="A264" t="s">
        <v>3235</v>
      </c>
      <c r="B264" t="s">
        <v>3236</v>
      </c>
      <c r="C264" t="s">
        <v>2990</v>
      </c>
      <c r="D264" t="s">
        <v>13410</v>
      </c>
      <c r="E264" t="s">
        <v>13110</v>
      </c>
      <c r="F264" t="s">
        <v>13114</v>
      </c>
      <c r="G264" t="s">
        <v>13115</v>
      </c>
      <c r="J264"/>
      <c r="K264" s="8">
        <v>16499</v>
      </c>
      <c r="L264" s="8" t="str">
        <f t="shared" si="12"/>
        <v>&gt;₹500</v>
      </c>
      <c r="M264" s="8">
        <v>20999</v>
      </c>
      <c r="N264" s="1">
        <v>0.21</v>
      </c>
      <c r="O2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64" s="1" t="str">
        <f t="shared" si="13"/>
        <v>NO</v>
      </c>
      <c r="Q264">
        <v>4</v>
      </c>
      <c r="R264" s="4">
        <v>21350</v>
      </c>
      <c r="S264" s="4">
        <f t="shared" si="14"/>
        <v>448328650</v>
      </c>
      <c r="T264" s="4">
        <f>AVERAGE(Table1[[#This Row],[rating]]) + (Table1[[#This Row],[rating_count]]/1000)</f>
        <v>25.35</v>
      </c>
      <c r="U264" t="s">
        <v>3237</v>
      </c>
      <c r="V264" t="s">
        <v>3238</v>
      </c>
      <c r="W264" t="s">
        <v>3239</v>
      </c>
      <c r="X264" t="s">
        <v>3240</v>
      </c>
      <c r="Y264" t="s">
        <v>3241</v>
      </c>
      <c r="Z264" t="s">
        <v>3242</v>
      </c>
      <c r="AA264" t="s">
        <v>3243</v>
      </c>
      <c r="AB264" t="s">
        <v>3244</v>
      </c>
    </row>
    <row r="265" spans="1:28" x14ac:dyDescent="0.25">
      <c r="A265" t="s">
        <v>3829</v>
      </c>
      <c r="B265" t="s">
        <v>3830</v>
      </c>
      <c r="C265" t="s">
        <v>2990</v>
      </c>
      <c r="D265" t="s">
        <v>13410</v>
      </c>
      <c r="E265" t="s">
        <v>13110</v>
      </c>
      <c r="F265" t="s">
        <v>13114</v>
      </c>
      <c r="G265" t="s">
        <v>13115</v>
      </c>
      <c r="J265"/>
      <c r="K265" s="8">
        <v>17999</v>
      </c>
      <c r="L265" s="8" t="str">
        <f t="shared" si="12"/>
        <v>&gt;₹500</v>
      </c>
      <c r="M265" s="8">
        <v>21990</v>
      </c>
      <c r="N265" s="1">
        <v>0.18</v>
      </c>
      <c r="O2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65" s="1" t="str">
        <f t="shared" si="13"/>
        <v>NO</v>
      </c>
      <c r="Q265">
        <v>4</v>
      </c>
      <c r="R265" s="4">
        <v>21350</v>
      </c>
      <c r="S265" s="4">
        <f t="shared" si="14"/>
        <v>469486500</v>
      </c>
      <c r="T265" s="4">
        <f>AVERAGE(Table1[[#This Row],[rating]]) + (Table1[[#This Row],[rating_count]]/1000)</f>
        <v>25.35</v>
      </c>
      <c r="U265" t="s">
        <v>3831</v>
      </c>
      <c r="V265" t="s">
        <v>3238</v>
      </c>
      <c r="W265" t="s">
        <v>3239</v>
      </c>
      <c r="X265" t="s">
        <v>3240</v>
      </c>
      <c r="Y265" t="s">
        <v>3241</v>
      </c>
      <c r="Z265" t="s">
        <v>3242</v>
      </c>
      <c r="AA265" t="s">
        <v>3243</v>
      </c>
      <c r="AB265" t="s">
        <v>3832</v>
      </c>
    </row>
    <row r="266" spans="1:28" x14ac:dyDescent="0.25">
      <c r="A266" t="s">
        <v>3908</v>
      </c>
      <c r="B266" t="s">
        <v>3909</v>
      </c>
      <c r="C266" t="s">
        <v>2990</v>
      </c>
      <c r="D266" t="s">
        <v>13410</v>
      </c>
      <c r="E266" t="s">
        <v>13110</v>
      </c>
      <c r="F266" t="s">
        <v>13114</v>
      </c>
      <c r="G266" t="s">
        <v>13115</v>
      </c>
      <c r="J266"/>
      <c r="K266" s="8">
        <v>16499</v>
      </c>
      <c r="L266" s="8" t="str">
        <f t="shared" si="12"/>
        <v>&gt;₹500</v>
      </c>
      <c r="M266" s="8">
        <v>20990</v>
      </c>
      <c r="N266" s="1">
        <v>0.21</v>
      </c>
      <c r="O2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66" s="1" t="str">
        <f t="shared" si="13"/>
        <v>NO</v>
      </c>
      <c r="Q266">
        <v>4</v>
      </c>
      <c r="R266" s="4">
        <v>21350</v>
      </c>
      <c r="S266" s="4">
        <f t="shared" si="14"/>
        <v>448136500</v>
      </c>
      <c r="T266" s="4">
        <f>AVERAGE(Table1[[#This Row],[rating]]) + (Table1[[#This Row],[rating_count]]/1000)</f>
        <v>25.35</v>
      </c>
      <c r="U266" t="s">
        <v>3831</v>
      </c>
      <c r="V266" t="s">
        <v>3238</v>
      </c>
      <c r="W266" t="s">
        <v>3239</v>
      </c>
      <c r="X266" t="s">
        <v>3240</v>
      </c>
      <c r="Y266" t="s">
        <v>3241</v>
      </c>
      <c r="Z266" t="s">
        <v>3242</v>
      </c>
      <c r="AA266" t="s">
        <v>3910</v>
      </c>
      <c r="AB266" t="s">
        <v>3911</v>
      </c>
    </row>
    <row r="267" spans="1:28" x14ac:dyDescent="0.25">
      <c r="A267" t="s">
        <v>5242</v>
      </c>
      <c r="B267" t="s">
        <v>5243</v>
      </c>
      <c r="C267" t="s">
        <v>5244</v>
      </c>
      <c r="D267" t="s">
        <v>13410</v>
      </c>
      <c r="E267" t="s">
        <v>13169</v>
      </c>
      <c r="F267" t="s">
        <v>13083</v>
      </c>
      <c r="G267" t="s">
        <v>13171</v>
      </c>
      <c r="H267" t="s">
        <v>13177</v>
      </c>
      <c r="J267"/>
      <c r="K267" s="8">
        <v>399</v>
      </c>
      <c r="L267" s="8" t="str">
        <f t="shared" si="12"/>
        <v>₹200–₹500</v>
      </c>
      <c r="M267" s="8">
        <v>995</v>
      </c>
      <c r="N267" s="1">
        <v>0.6</v>
      </c>
      <c r="O2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67" s="1" t="str">
        <f t="shared" si="13"/>
        <v>YES</v>
      </c>
      <c r="Q267">
        <v>3.9</v>
      </c>
      <c r="R267" s="4">
        <v>21372</v>
      </c>
      <c r="S267" s="4">
        <f t="shared" si="14"/>
        <v>21265140</v>
      </c>
      <c r="T267" s="4">
        <f>AVERAGE(Table1[[#This Row],[rating]]) + (Table1[[#This Row],[rating_count]]/1000)</f>
        <v>25.271999999999998</v>
      </c>
      <c r="U267" t="s">
        <v>5245</v>
      </c>
      <c r="V267" t="s">
        <v>5246</v>
      </c>
      <c r="W267" t="s">
        <v>5247</v>
      </c>
      <c r="X267" t="s">
        <v>5248</v>
      </c>
      <c r="Y267" t="s">
        <v>5249</v>
      </c>
      <c r="Z267" t="s">
        <v>13046</v>
      </c>
      <c r="AA267" t="s">
        <v>5250</v>
      </c>
      <c r="AB267" t="s">
        <v>5251</v>
      </c>
    </row>
    <row r="268" spans="1:28" x14ac:dyDescent="0.25">
      <c r="A268" t="s">
        <v>4910</v>
      </c>
      <c r="B268" t="s">
        <v>4911</v>
      </c>
      <c r="C268" t="s">
        <v>3066</v>
      </c>
      <c r="D268" t="s">
        <v>13410</v>
      </c>
      <c r="E268" t="s">
        <v>13119</v>
      </c>
      <c r="F268" t="s">
        <v>13120</v>
      </c>
      <c r="G268" t="s">
        <v>13121</v>
      </c>
      <c r="J268"/>
      <c r="K268" s="8">
        <v>149</v>
      </c>
      <c r="L268" s="8" t="str">
        <f t="shared" si="12"/>
        <v>&lt;₹200</v>
      </c>
      <c r="M268" s="8">
        <v>399</v>
      </c>
      <c r="N268" s="1">
        <v>0.63</v>
      </c>
      <c r="O2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68" s="1" t="str">
        <f t="shared" si="13"/>
        <v>YES</v>
      </c>
      <c r="Q268">
        <v>3.5</v>
      </c>
      <c r="R268" s="4">
        <v>21764</v>
      </c>
      <c r="S268" s="4">
        <f t="shared" si="14"/>
        <v>8683836</v>
      </c>
      <c r="T268" s="4">
        <f>AVERAGE(Table1[[#This Row],[rating]]) + (Table1[[#This Row],[rating_count]]/1000)</f>
        <v>25.263999999999999</v>
      </c>
      <c r="U268" t="s">
        <v>4912</v>
      </c>
      <c r="V268" t="s">
        <v>4913</v>
      </c>
      <c r="W268" t="s">
        <v>4914</v>
      </c>
      <c r="X268" t="s">
        <v>4915</v>
      </c>
      <c r="Y268" t="s">
        <v>4916</v>
      </c>
      <c r="Z268" t="s">
        <v>4917</v>
      </c>
      <c r="AA268" t="s">
        <v>4918</v>
      </c>
      <c r="AB268" t="s">
        <v>4919</v>
      </c>
    </row>
    <row r="269" spans="1:28" x14ac:dyDescent="0.25">
      <c r="A269" t="s">
        <v>7284</v>
      </c>
      <c r="B269" t="s">
        <v>7285</v>
      </c>
      <c r="C269" t="s">
        <v>7286</v>
      </c>
      <c r="D269" t="s">
        <v>13412</v>
      </c>
      <c r="E269" t="s">
        <v>13178</v>
      </c>
      <c r="F269" t="s">
        <v>13251</v>
      </c>
      <c r="J269"/>
      <c r="K269" s="8">
        <v>3999</v>
      </c>
      <c r="L269" s="8" t="str">
        <f t="shared" si="12"/>
        <v>&gt;₹500</v>
      </c>
      <c r="M269" s="8">
        <v>4332.96</v>
      </c>
      <c r="N269" s="1">
        <v>0.08</v>
      </c>
      <c r="O2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269" s="1" t="str">
        <f t="shared" si="13"/>
        <v>NO</v>
      </c>
      <c r="Q269">
        <v>3.5</v>
      </c>
      <c r="R269" s="4">
        <v>21762</v>
      </c>
      <c r="S269" s="4">
        <f t="shared" si="14"/>
        <v>94293875.519999996</v>
      </c>
      <c r="T269" s="4">
        <f>AVERAGE(Table1[[#This Row],[rating]]) + (Table1[[#This Row],[rating_count]]/1000)</f>
        <v>25.262</v>
      </c>
      <c r="U269" t="s">
        <v>7287</v>
      </c>
      <c r="V269" t="s">
        <v>7288</v>
      </c>
      <c r="W269" t="s">
        <v>7289</v>
      </c>
      <c r="X269" t="s">
        <v>7290</v>
      </c>
      <c r="Y269" t="s">
        <v>7291</v>
      </c>
      <c r="Z269" t="s">
        <v>7292</v>
      </c>
      <c r="AA269" t="s">
        <v>7293</v>
      </c>
      <c r="AB269" t="s">
        <v>7294</v>
      </c>
    </row>
    <row r="270" spans="1:28" x14ac:dyDescent="0.25">
      <c r="A270" t="s">
        <v>8111</v>
      </c>
      <c r="B270" t="s">
        <v>8112</v>
      </c>
      <c r="C270" t="s">
        <v>8113</v>
      </c>
      <c r="D270" t="s">
        <v>13410</v>
      </c>
      <c r="E270" t="s">
        <v>13270</v>
      </c>
      <c r="F270" t="s">
        <v>13271</v>
      </c>
      <c r="J270"/>
      <c r="K270" s="8">
        <v>1289</v>
      </c>
      <c r="L270" s="8" t="str">
        <f t="shared" si="12"/>
        <v>&gt;₹500</v>
      </c>
      <c r="M270" s="8">
        <v>1499</v>
      </c>
      <c r="N270" s="1">
        <v>0.14000000000000001</v>
      </c>
      <c r="O2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70" s="1" t="str">
        <f t="shared" si="13"/>
        <v>NO</v>
      </c>
      <c r="Q270">
        <v>4.5</v>
      </c>
      <c r="R270" s="4">
        <v>20668</v>
      </c>
      <c r="S270" s="4">
        <f t="shared" si="14"/>
        <v>30981332</v>
      </c>
      <c r="T270" s="4">
        <f>AVERAGE(Table1[[#This Row],[rating]]) + (Table1[[#This Row],[rating_count]]/1000)</f>
        <v>25.167999999999999</v>
      </c>
      <c r="U270" t="s">
        <v>8114</v>
      </c>
      <c r="V270" t="s">
        <v>8115</v>
      </c>
      <c r="W270" t="s">
        <v>8116</v>
      </c>
      <c r="X270" t="s">
        <v>8117</v>
      </c>
      <c r="Y270" t="s">
        <v>8118</v>
      </c>
      <c r="Z270" t="s">
        <v>8119</v>
      </c>
      <c r="AA270" t="s">
        <v>8120</v>
      </c>
      <c r="AB270" t="s">
        <v>8121</v>
      </c>
    </row>
    <row r="271" spans="1:28" x14ac:dyDescent="0.25">
      <c r="A271" t="s">
        <v>292</v>
      </c>
      <c r="B271" t="s">
        <v>293</v>
      </c>
      <c r="C271" t="s">
        <v>18</v>
      </c>
      <c r="D271" t="s">
        <v>13412</v>
      </c>
      <c r="E271" t="s">
        <v>13075</v>
      </c>
      <c r="F271" t="s">
        <v>13076</v>
      </c>
      <c r="G271" t="s">
        <v>13077</v>
      </c>
      <c r="H271" t="s">
        <v>13078</v>
      </c>
      <c r="J271"/>
      <c r="K271" s="8">
        <v>299</v>
      </c>
      <c r="L271" s="8" t="str">
        <f t="shared" si="12"/>
        <v>₹200–₹500</v>
      </c>
      <c r="M271" s="8">
        <v>999</v>
      </c>
      <c r="N271" s="1">
        <v>0.7</v>
      </c>
      <c r="O2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71" s="1" t="str">
        <f t="shared" si="13"/>
        <v>YES</v>
      </c>
      <c r="Q271">
        <v>4.3</v>
      </c>
      <c r="R271" s="4">
        <v>20850</v>
      </c>
      <c r="S271" s="4">
        <f t="shared" si="14"/>
        <v>20829150</v>
      </c>
      <c r="T271" s="4">
        <f>AVERAGE(Table1[[#This Row],[rating]]) + (Table1[[#This Row],[rating_count]]/1000)</f>
        <v>25.150000000000002</v>
      </c>
      <c r="U271" t="s">
        <v>294</v>
      </c>
      <c r="V271" t="s">
        <v>295</v>
      </c>
      <c r="W271" t="s">
        <v>296</v>
      </c>
      <c r="X271" t="s">
        <v>297</v>
      </c>
      <c r="Y271" t="s">
        <v>298</v>
      </c>
      <c r="Z271" t="s">
        <v>299</v>
      </c>
      <c r="AA271" t="s">
        <v>300</v>
      </c>
      <c r="AB271" t="s">
        <v>301</v>
      </c>
    </row>
    <row r="272" spans="1:28" x14ac:dyDescent="0.25">
      <c r="A272" t="s">
        <v>1011</v>
      </c>
      <c r="B272" t="s">
        <v>1012</v>
      </c>
      <c r="C272" t="s">
        <v>18</v>
      </c>
      <c r="D272" t="s">
        <v>13412</v>
      </c>
      <c r="E272" t="s">
        <v>13075</v>
      </c>
      <c r="F272" t="s">
        <v>13076</v>
      </c>
      <c r="G272" t="s">
        <v>13077</v>
      </c>
      <c r="H272" t="s">
        <v>13078</v>
      </c>
      <c r="J272"/>
      <c r="K272" s="8">
        <v>273.10000000000002</v>
      </c>
      <c r="L272" s="8" t="str">
        <f t="shared" si="12"/>
        <v>₹200–₹500</v>
      </c>
      <c r="M272" s="8">
        <v>999</v>
      </c>
      <c r="N272" s="1">
        <v>0.73</v>
      </c>
      <c r="O2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272" s="1" t="str">
        <f t="shared" si="13"/>
        <v>YES</v>
      </c>
      <c r="Q272">
        <v>4.3</v>
      </c>
      <c r="R272" s="4">
        <v>20850</v>
      </c>
      <c r="S272" s="4">
        <f t="shared" si="14"/>
        <v>20829150</v>
      </c>
      <c r="T272" s="4">
        <f>AVERAGE(Table1[[#This Row],[rating]]) + (Table1[[#This Row],[rating_count]]/1000)</f>
        <v>25.150000000000002</v>
      </c>
      <c r="U272" t="s">
        <v>1013</v>
      </c>
      <c r="V272" t="s">
        <v>295</v>
      </c>
      <c r="W272" t="s">
        <v>296</v>
      </c>
      <c r="X272" t="s">
        <v>297</v>
      </c>
      <c r="Y272" t="s">
        <v>298</v>
      </c>
      <c r="Z272" t="s">
        <v>299</v>
      </c>
      <c r="AA272" t="s">
        <v>1014</v>
      </c>
      <c r="AB272" t="s">
        <v>1015</v>
      </c>
    </row>
    <row r="273" spans="1:28" x14ac:dyDescent="0.25">
      <c r="A273" t="s">
        <v>1257</v>
      </c>
      <c r="B273" t="s">
        <v>1258</v>
      </c>
      <c r="C273" t="s">
        <v>18</v>
      </c>
      <c r="D273" t="s">
        <v>13412</v>
      </c>
      <c r="E273" t="s">
        <v>13075</v>
      </c>
      <c r="F273" t="s">
        <v>13076</v>
      </c>
      <c r="G273" t="s">
        <v>13077</v>
      </c>
      <c r="H273" t="s">
        <v>13078</v>
      </c>
      <c r="J273"/>
      <c r="K273" s="8">
        <v>349</v>
      </c>
      <c r="L273" s="8" t="str">
        <f t="shared" si="12"/>
        <v>₹200–₹500</v>
      </c>
      <c r="M273" s="8">
        <v>699</v>
      </c>
      <c r="N273" s="1">
        <v>0.5</v>
      </c>
      <c r="O2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73" s="1" t="str">
        <f t="shared" si="13"/>
        <v>YES</v>
      </c>
      <c r="Q273">
        <v>4.3</v>
      </c>
      <c r="R273" s="4">
        <v>20850</v>
      </c>
      <c r="S273" s="4">
        <f t="shared" si="14"/>
        <v>14574150</v>
      </c>
      <c r="T273" s="4">
        <f>AVERAGE(Table1[[#This Row],[rating]]) + (Table1[[#This Row],[rating_count]]/1000)</f>
        <v>25.150000000000002</v>
      </c>
      <c r="U273" t="s">
        <v>1259</v>
      </c>
      <c r="V273" t="s">
        <v>295</v>
      </c>
      <c r="W273" t="s">
        <v>296</v>
      </c>
      <c r="X273" t="s">
        <v>297</v>
      </c>
      <c r="Y273" t="s">
        <v>298</v>
      </c>
      <c r="Z273" t="s">
        <v>299</v>
      </c>
      <c r="AA273" t="s">
        <v>1260</v>
      </c>
      <c r="AB273" t="s">
        <v>1261</v>
      </c>
    </row>
    <row r="274" spans="1:28" x14ac:dyDescent="0.25">
      <c r="A274" t="s">
        <v>3961</v>
      </c>
      <c r="B274" t="s">
        <v>3962</v>
      </c>
      <c r="C274" t="s">
        <v>2948</v>
      </c>
      <c r="D274" t="s">
        <v>13410</v>
      </c>
      <c r="E274" t="s">
        <v>13108</v>
      </c>
      <c r="F274" t="s">
        <v>13109</v>
      </c>
      <c r="J274"/>
      <c r="K274" s="8">
        <v>2999</v>
      </c>
      <c r="L274" s="8" t="str">
        <f t="shared" si="12"/>
        <v>&gt;₹500</v>
      </c>
      <c r="M274" s="8">
        <v>9999</v>
      </c>
      <c r="N274" s="1">
        <v>0.7</v>
      </c>
      <c r="O2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74" s="1" t="str">
        <f t="shared" si="13"/>
        <v>YES</v>
      </c>
      <c r="Q274">
        <v>4.2</v>
      </c>
      <c r="R274" s="4">
        <v>20879</v>
      </c>
      <c r="S274" s="4">
        <f t="shared" si="14"/>
        <v>208769121</v>
      </c>
      <c r="T274" s="4">
        <f>AVERAGE(Table1[[#This Row],[rating]]) + (Table1[[#This Row],[rating_count]]/1000)</f>
        <v>25.079000000000001</v>
      </c>
      <c r="U274" t="s">
        <v>3963</v>
      </c>
      <c r="V274" t="s">
        <v>3964</v>
      </c>
      <c r="W274" t="s">
        <v>3965</v>
      </c>
      <c r="X274" t="s">
        <v>3966</v>
      </c>
      <c r="Y274" t="s">
        <v>3967</v>
      </c>
      <c r="Z274" t="s">
        <v>3968</v>
      </c>
      <c r="AA274" t="s">
        <v>3969</v>
      </c>
      <c r="AB274" t="s">
        <v>3970</v>
      </c>
    </row>
    <row r="275" spans="1:28" x14ac:dyDescent="0.25">
      <c r="A275" t="s">
        <v>9683</v>
      </c>
      <c r="B275" t="s">
        <v>9684</v>
      </c>
      <c r="C275" t="s">
        <v>8710</v>
      </c>
      <c r="D275" t="s">
        <v>13411</v>
      </c>
      <c r="E275" t="s">
        <v>13281</v>
      </c>
      <c r="F275" t="s">
        <v>13282</v>
      </c>
      <c r="G275" t="s">
        <v>13301</v>
      </c>
      <c r="J275"/>
      <c r="K275" s="8">
        <v>3199</v>
      </c>
      <c r="L275" s="8" t="str">
        <f t="shared" si="12"/>
        <v>&gt;₹500</v>
      </c>
      <c r="M275" s="8">
        <v>4999</v>
      </c>
      <c r="N275" s="1">
        <v>0.36</v>
      </c>
      <c r="O2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75" s="1" t="str">
        <f t="shared" si="13"/>
        <v>NO</v>
      </c>
      <c r="Q275">
        <v>4</v>
      </c>
      <c r="R275" s="4">
        <v>20869</v>
      </c>
      <c r="S275" s="4">
        <f t="shared" si="14"/>
        <v>104324131</v>
      </c>
      <c r="T275" s="4">
        <f>AVERAGE(Table1[[#This Row],[rating]]) + (Table1[[#This Row],[rating_count]]/1000)</f>
        <v>24.869</v>
      </c>
      <c r="U275" t="s">
        <v>9685</v>
      </c>
      <c r="V275" t="s">
        <v>9686</v>
      </c>
      <c r="W275" t="s">
        <v>9687</v>
      </c>
      <c r="X275" t="s">
        <v>9688</v>
      </c>
      <c r="Y275" t="s">
        <v>9689</v>
      </c>
      <c r="Z275" t="s">
        <v>9690</v>
      </c>
      <c r="AA275" t="s">
        <v>9691</v>
      </c>
      <c r="AB275" t="s">
        <v>9692</v>
      </c>
    </row>
    <row r="276" spans="1:28" x14ac:dyDescent="0.25">
      <c r="A276" t="s">
        <v>3411</v>
      </c>
      <c r="B276" t="s">
        <v>3412</v>
      </c>
      <c r="C276" t="s">
        <v>2990</v>
      </c>
      <c r="D276" t="s">
        <v>13410</v>
      </c>
      <c r="E276" t="s">
        <v>13110</v>
      </c>
      <c r="F276" t="s">
        <v>13114</v>
      </c>
      <c r="G276" t="s">
        <v>13115</v>
      </c>
      <c r="J276"/>
      <c r="K276" s="8">
        <v>28999</v>
      </c>
      <c r="L276" s="8" t="str">
        <f t="shared" si="12"/>
        <v>&gt;₹500</v>
      </c>
      <c r="M276" s="8">
        <v>34999</v>
      </c>
      <c r="N276" s="1">
        <v>0.17</v>
      </c>
      <c r="O2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76" s="1" t="str">
        <f t="shared" si="13"/>
        <v>NO</v>
      </c>
      <c r="Q276">
        <v>4.4000000000000004</v>
      </c>
      <c r="R276" s="4">
        <v>20311</v>
      </c>
      <c r="S276" s="4">
        <f t="shared" si="14"/>
        <v>710864689</v>
      </c>
      <c r="T276" s="4">
        <f>AVERAGE(Table1[[#This Row],[rating]]) + (Table1[[#This Row],[rating_count]]/1000)</f>
        <v>24.710999999999999</v>
      </c>
      <c r="U276" t="s">
        <v>3413</v>
      </c>
      <c r="V276" t="s">
        <v>3414</v>
      </c>
      <c r="W276" t="s">
        <v>3415</v>
      </c>
      <c r="X276" t="s">
        <v>3416</v>
      </c>
      <c r="Y276" t="s">
        <v>3417</v>
      </c>
      <c r="Z276" t="s">
        <v>3418</v>
      </c>
      <c r="AA276" t="s">
        <v>3419</v>
      </c>
      <c r="AB276" t="s">
        <v>3420</v>
      </c>
    </row>
    <row r="277" spans="1:28" x14ac:dyDescent="0.25">
      <c r="A277" t="s">
        <v>6575</v>
      </c>
      <c r="B277" t="s">
        <v>6576</v>
      </c>
      <c r="C277" t="s">
        <v>6577</v>
      </c>
      <c r="D277" t="s">
        <v>13412</v>
      </c>
      <c r="E277" t="s">
        <v>13075</v>
      </c>
      <c r="F277" t="s">
        <v>13213</v>
      </c>
      <c r="G277" t="s">
        <v>13230</v>
      </c>
      <c r="H277" t="s">
        <v>13231</v>
      </c>
      <c r="J277"/>
      <c r="K277" s="8">
        <v>1990</v>
      </c>
      <c r="L277" s="8" t="str">
        <f t="shared" si="12"/>
        <v>&gt;₹500</v>
      </c>
      <c r="M277" s="8">
        <v>2595</v>
      </c>
      <c r="N277" s="1">
        <v>0.23</v>
      </c>
      <c r="O2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77" s="1" t="str">
        <f t="shared" si="13"/>
        <v>NO</v>
      </c>
      <c r="Q277">
        <v>4.3</v>
      </c>
      <c r="R277" s="4">
        <v>20398</v>
      </c>
      <c r="S277" s="4">
        <f t="shared" si="14"/>
        <v>52932810</v>
      </c>
      <c r="T277" s="4">
        <f>AVERAGE(Table1[[#This Row],[rating]]) + (Table1[[#This Row],[rating_count]]/1000)</f>
        <v>24.698</v>
      </c>
      <c r="U277" t="s">
        <v>6578</v>
      </c>
      <c r="V277" t="s">
        <v>6579</v>
      </c>
      <c r="W277" t="s">
        <v>6580</v>
      </c>
      <c r="X277" t="s">
        <v>6581</v>
      </c>
      <c r="Y277" t="s">
        <v>6582</v>
      </c>
      <c r="Z277" t="s">
        <v>13054</v>
      </c>
      <c r="AA277" t="s">
        <v>6583</v>
      </c>
      <c r="AB277" t="s">
        <v>6584</v>
      </c>
    </row>
    <row r="278" spans="1:28" x14ac:dyDescent="0.25">
      <c r="A278" t="s">
        <v>6855</v>
      </c>
      <c r="B278" t="s">
        <v>6856</v>
      </c>
      <c r="C278" t="s">
        <v>5443</v>
      </c>
      <c r="D278" t="s">
        <v>13412</v>
      </c>
      <c r="E278" t="s">
        <v>13079</v>
      </c>
      <c r="F278" t="s">
        <v>13191</v>
      </c>
      <c r="J278"/>
      <c r="K278" s="8">
        <v>1799</v>
      </c>
      <c r="L278" s="8" t="str">
        <f t="shared" si="12"/>
        <v>&gt;₹500</v>
      </c>
      <c r="M278" s="8">
        <v>2911</v>
      </c>
      <c r="N278" s="1">
        <v>0.38</v>
      </c>
      <c r="O2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78" s="1" t="str">
        <f t="shared" si="13"/>
        <v>NO</v>
      </c>
      <c r="Q278">
        <v>4.3</v>
      </c>
      <c r="R278" s="4">
        <v>20342</v>
      </c>
      <c r="S278" s="4">
        <f t="shared" si="14"/>
        <v>59215562</v>
      </c>
      <c r="T278" s="4">
        <f>AVERAGE(Table1[[#This Row],[rating]]) + (Table1[[#This Row],[rating_count]]/1000)</f>
        <v>24.641999999999999</v>
      </c>
      <c r="U278" t="s">
        <v>6857</v>
      </c>
      <c r="V278" t="s">
        <v>6858</v>
      </c>
      <c r="W278" t="s">
        <v>6859</v>
      </c>
      <c r="X278" t="s">
        <v>6860</v>
      </c>
      <c r="Y278" t="s">
        <v>6861</v>
      </c>
      <c r="Z278" t="s">
        <v>6862</v>
      </c>
      <c r="AA278" t="s">
        <v>6863</v>
      </c>
      <c r="AB278" t="s">
        <v>6864</v>
      </c>
    </row>
    <row r="279" spans="1:28" x14ac:dyDescent="0.25">
      <c r="A279" t="s">
        <v>6048</v>
      </c>
      <c r="B279" t="s">
        <v>6049</v>
      </c>
      <c r="C279" t="s">
        <v>4876</v>
      </c>
      <c r="D279" t="s">
        <v>13412</v>
      </c>
      <c r="E279" t="s">
        <v>13075</v>
      </c>
      <c r="F279" t="s">
        <v>13142</v>
      </c>
      <c r="G279" t="s">
        <v>13151</v>
      </c>
      <c r="J279"/>
      <c r="K279" s="8">
        <v>849</v>
      </c>
      <c r="L279" s="8" t="str">
        <f t="shared" si="12"/>
        <v>&gt;₹500</v>
      </c>
      <c r="M279" s="8">
        <v>4999</v>
      </c>
      <c r="N279" s="1">
        <v>0.83</v>
      </c>
      <c r="O2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279" s="1" t="str">
        <f t="shared" si="13"/>
        <v>YES</v>
      </c>
      <c r="Q279">
        <v>4</v>
      </c>
      <c r="R279" s="4">
        <v>20457</v>
      </c>
      <c r="S279" s="4">
        <f t="shared" si="14"/>
        <v>102264543</v>
      </c>
      <c r="T279" s="4">
        <f>AVERAGE(Table1[[#This Row],[rating]]) + (Table1[[#This Row],[rating_count]]/1000)</f>
        <v>24.457000000000001</v>
      </c>
      <c r="U279" t="s">
        <v>6050</v>
      </c>
      <c r="V279" t="s">
        <v>6051</v>
      </c>
      <c r="W279" t="s">
        <v>6052</v>
      </c>
      <c r="X279" t="s">
        <v>6053</v>
      </c>
      <c r="Y279" t="s">
        <v>6054</v>
      </c>
      <c r="Z279" t="s">
        <v>6055</v>
      </c>
      <c r="AA279" t="s">
        <v>6056</v>
      </c>
      <c r="AB279" t="s">
        <v>6057</v>
      </c>
    </row>
    <row r="280" spans="1:28" x14ac:dyDescent="0.25">
      <c r="A280" t="s">
        <v>652</v>
      </c>
      <c r="B280" t="s">
        <v>653</v>
      </c>
      <c r="C280" t="s">
        <v>18</v>
      </c>
      <c r="D280" t="s">
        <v>13412</v>
      </c>
      <c r="E280" t="s">
        <v>13075</v>
      </c>
      <c r="F280" t="s">
        <v>13076</v>
      </c>
      <c r="G280" t="s">
        <v>13077</v>
      </c>
      <c r="H280" t="s">
        <v>13078</v>
      </c>
      <c r="J280"/>
      <c r="K280" s="8">
        <v>219</v>
      </c>
      <c r="L280" s="8" t="str">
        <f t="shared" si="12"/>
        <v>₹200–₹500</v>
      </c>
      <c r="M280" s="8">
        <v>700</v>
      </c>
      <c r="N280" s="1">
        <v>0.69</v>
      </c>
      <c r="O2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80" s="1" t="str">
        <f t="shared" si="13"/>
        <v>YES</v>
      </c>
      <c r="Q280">
        <v>4.3</v>
      </c>
      <c r="R280" s="4">
        <v>20053</v>
      </c>
      <c r="S280" s="4">
        <f t="shared" si="14"/>
        <v>14037100</v>
      </c>
      <c r="T280" s="4">
        <f>AVERAGE(Table1[[#This Row],[rating]]) + (Table1[[#This Row],[rating_count]]/1000)</f>
        <v>24.353000000000002</v>
      </c>
      <c r="U280" t="s">
        <v>654</v>
      </c>
      <c r="V280" t="s">
        <v>655</v>
      </c>
      <c r="W280" t="s">
        <v>656</v>
      </c>
      <c r="X280" t="s">
        <v>657</v>
      </c>
      <c r="Y280" t="s">
        <v>658</v>
      </c>
      <c r="Z280" t="s">
        <v>659</v>
      </c>
      <c r="AA280" t="s">
        <v>660</v>
      </c>
      <c r="AB280" t="s">
        <v>661</v>
      </c>
    </row>
    <row r="281" spans="1:28" x14ac:dyDescent="0.25">
      <c r="A281" t="s">
        <v>2916</v>
      </c>
      <c r="B281" t="s">
        <v>2917</v>
      </c>
      <c r="C281" t="s">
        <v>18</v>
      </c>
      <c r="D281" t="s">
        <v>13412</v>
      </c>
      <c r="E281" t="s">
        <v>13075</v>
      </c>
      <c r="F281" t="s">
        <v>13076</v>
      </c>
      <c r="G281" t="s">
        <v>13077</v>
      </c>
      <c r="H281" t="s">
        <v>13078</v>
      </c>
      <c r="J281"/>
      <c r="K281" s="8">
        <v>1519</v>
      </c>
      <c r="L281" s="8" t="str">
        <f t="shared" si="12"/>
        <v>&gt;₹500</v>
      </c>
      <c r="M281" s="8">
        <v>1899</v>
      </c>
      <c r="N281" s="1">
        <v>0.2</v>
      </c>
      <c r="O2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81" s="1" t="str">
        <f t="shared" si="13"/>
        <v>NO</v>
      </c>
      <c r="Q281">
        <v>4.4000000000000004</v>
      </c>
      <c r="R281" s="4">
        <v>19763</v>
      </c>
      <c r="S281" s="4">
        <f t="shared" si="14"/>
        <v>37529937</v>
      </c>
      <c r="T281" s="4">
        <f>AVERAGE(Table1[[#This Row],[rating]]) + (Table1[[#This Row],[rating_count]]/1000)</f>
        <v>24.163000000000004</v>
      </c>
      <c r="U281" t="s">
        <v>2918</v>
      </c>
      <c r="V281" t="s">
        <v>2919</v>
      </c>
      <c r="W281" t="s">
        <v>2920</v>
      </c>
      <c r="X281" t="s">
        <v>2921</v>
      </c>
      <c r="Y281" t="s">
        <v>2922</v>
      </c>
      <c r="Z281" t="s">
        <v>2923</v>
      </c>
      <c r="AA281" t="s">
        <v>2924</v>
      </c>
      <c r="AB281" t="s">
        <v>2925</v>
      </c>
    </row>
    <row r="282" spans="1:28" x14ac:dyDescent="0.25">
      <c r="A282" t="s">
        <v>6168</v>
      </c>
      <c r="B282" t="s">
        <v>6169</v>
      </c>
      <c r="C282" t="s">
        <v>3024</v>
      </c>
      <c r="D282" t="s">
        <v>13410</v>
      </c>
      <c r="E282" t="s">
        <v>13083</v>
      </c>
      <c r="F282" t="s">
        <v>13116</v>
      </c>
      <c r="G282" t="s">
        <v>13117</v>
      </c>
      <c r="J282"/>
      <c r="K282" s="8">
        <v>1329</v>
      </c>
      <c r="L282" s="8" t="str">
        <f t="shared" si="12"/>
        <v>&gt;₹500</v>
      </c>
      <c r="M282" s="8">
        <v>2900</v>
      </c>
      <c r="N282" s="1">
        <v>0.54</v>
      </c>
      <c r="O2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282" s="1" t="str">
        <f t="shared" si="13"/>
        <v>YES</v>
      </c>
      <c r="Q282">
        <v>4.5</v>
      </c>
      <c r="R282" s="4">
        <v>19624</v>
      </c>
      <c r="S282" s="4">
        <f t="shared" si="14"/>
        <v>56909600</v>
      </c>
      <c r="T282" s="4">
        <f>AVERAGE(Table1[[#This Row],[rating]]) + (Table1[[#This Row],[rating_count]]/1000)</f>
        <v>24.123999999999999</v>
      </c>
      <c r="U282" t="s">
        <v>6170</v>
      </c>
      <c r="V282" t="s">
        <v>6171</v>
      </c>
      <c r="W282" t="s">
        <v>6172</v>
      </c>
      <c r="X282" t="s">
        <v>6173</v>
      </c>
      <c r="Y282" t="s">
        <v>6174</v>
      </c>
      <c r="Z282" t="s">
        <v>6175</v>
      </c>
      <c r="AA282" t="s">
        <v>6176</v>
      </c>
      <c r="AB282" t="s">
        <v>6177</v>
      </c>
    </row>
    <row r="283" spans="1:28" x14ac:dyDescent="0.25">
      <c r="A283" t="s">
        <v>9293</v>
      </c>
      <c r="B283" t="s">
        <v>9294</v>
      </c>
      <c r="C283" t="s">
        <v>9295</v>
      </c>
      <c r="D283" t="s">
        <v>13411</v>
      </c>
      <c r="E283" t="s">
        <v>13285</v>
      </c>
      <c r="F283" t="s">
        <v>13322</v>
      </c>
      <c r="G283" t="s">
        <v>13323</v>
      </c>
      <c r="J283"/>
      <c r="K283" s="8">
        <v>1400</v>
      </c>
      <c r="L283" s="8" t="str">
        <f t="shared" si="12"/>
        <v>&gt;₹500</v>
      </c>
      <c r="M283" s="8">
        <v>2485</v>
      </c>
      <c r="N283" s="1">
        <v>0.44</v>
      </c>
      <c r="O2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283" s="1" t="str">
        <f t="shared" si="13"/>
        <v>NO</v>
      </c>
      <c r="Q283">
        <v>4.0999999999999996</v>
      </c>
      <c r="R283" s="4">
        <v>19998</v>
      </c>
      <c r="S283" s="4">
        <f t="shared" si="14"/>
        <v>49695030</v>
      </c>
      <c r="T283" s="4">
        <f>AVERAGE(Table1[[#This Row],[rating]]) + (Table1[[#This Row],[rating_count]]/1000)</f>
        <v>24.097999999999999</v>
      </c>
      <c r="U283" t="s">
        <v>9296</v>
      </c>
      <c r="V283" t="s">
        <v>9297</v>
      </c>
      <c r="W283" t="s">
        <v>9298</v>
      </c>
      <c r="X283" t="s">
        <v>9299</v>
      </c>
      <c r="Y283" t="s">
        <v>9300</v>
      </c>
      <c r="Z283" t="s">
        <v>9301</v>
      </c>
      <c r="AA283" t="s">
        <v>9302</v>
      </c>
      <c r="AB283" t="s">
        <v>9303</v>
      </c>
    </row>
    <row r="284" spans="1:28" x14ac:dyDescent="0.25">
      <c r="A284" t="s">
        <v>6635</v>
      </c>
      <c r="B284" t="s">
        <v>6636</v>
      </c>
      <c r="C284" t="s">
        <v>5034</v>
      </c>
      <c r="D284" t="s">
        <v>13413</v>
      </c>
      <c r="E284" t="s">
        <v>13154</v>
      </c>
      <c r="F284" t="s">
        <v>13155</v>
      </c>
      <c r="J284"/>
      <c r="K284" s="8">
        <v>478</v>
      </c>
      <c r="L284" s="8" t="str">
        <f t="shared" si="12"/>
        <v>₹200–₹500</v>
      </c>
      <c r="M284" s="8">
        <v>699</v>
      </c>
      <c r="N284" s="1">
        <v>0.32</v>
      </c>
      <c r="O2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284" s="1" t="str">
        <f t="shared" si="13"/>
        <v>NO</v>
      </c>
      <c r="Q284">
        <v>3.8</v>
      </c>
      <c r="R284" s="4">
        <v>20218</v>
      </c>
      <c r="S284" s="4">
        <f t="shared" si="14"/>
        <v>14132382</v>
      </c>
      <c r="T284" s="4">
        <f>AVERAGE(Table1[[#This Row],[rating]]) + (Table1[[#This Row],[rating_count]]/1000)</f>
        <v>24.018000000000001</v>
      </c>
      <c r="U284" t="s">
        <v>6637</v>
      </c>
      <c r="V284" t="s">
        <v>6638</v>
      </c>
      <c r="W284" t="s">
        <v>6639</v>
      </c>
      <c r="X284" t="s">
        <v>6640</v>
      </c>
      <c r="Y284" t="s">
        <v>6641</v>
      </c>
      <c r="Z284" t="s">
        <v>6642</v>
      </c>
      <c r="AA284" t="s">
        <v>6643</v>
      </c>
      <c r="AB284" t="s">
        <v>6644</v>
      </c>
    </row>
    <row r="285" spans="1:28" x14ac:dyDescent="0.25">
      <c r="A285" t="s">
        <v>9282</v>
      </c>
      <c r="B285" t="s">
        <v>9283</v>
      </c>
      <c r="C285" t="s">
        <v>9284</v>
      </c>
      <c r="D285" t="s">
        <v>13411</v>
      </c>
      <c r="E285" t="s">
        <v>13281</v>
      </c>
      <c r="F285" t="s">
        <v>13282</v>
      </c>
      <c r="G285" t="s">
        <v>13321</v>
      </c>
      <c r="J285"/>
      <c r="K285" s="8">
        <v>89</v>
      </c>
      <c r="L285" s="8" t="str">
        <f t="shared" si="12"/>
        <v>&lt;₹200</v>
      </c>
      <c r="M285" s="8">
        <v>89</v>
      </c>
      <c r="N285" s="1">
        <v>0</v>
      </c>
      <c r="O2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285" s="1" t="str">
        <f t="shared" si="13"/>
        <v>NO</v>
      </c>
      <c r="Q285">
        <v>4.2</v>
      </c>
      <c r="R285" s="4">
        <v>19621</v>
      </c>
      <c r="S285" s="4">
        <f t="shared" si="14"/>
        <v>1746269</v>
      </c>
      <c r="T285" s="4">
        <f>AVERAGE(Table1[[#This Row],[rating]]) + (Table1[[#This Row],[rating_count]]/1000)</f>
        <v>23.820999999999998</v>
      </c>
      <c r="U285" t="s">
        <v>9285</v>
      </c>
      <c r="V285" t="s">
        <v>9286</v>
      </c>
      <c r="W285" t="s">
        <v>9287</v>
      </c>
      <c r="X285" t="s">
        <v>9288</v>
      </c>
      <c r="Y285" t="s">
        <v>9289</v>
      </c>
      <c r="Z285" t="s">
        <v>9290</v>
      </c>
      <c r="AA285" t="s">
        <v>9291</v>
      </c>
      <c r="AB285" t="s">
        <v>9292</v>
      </c>
    </row>
    <row r="286" spans="1:28" x14ac:dyDescent="0.25">
      <c r="A286" t="s">
        <v>4074</v>
      </c>
      <c r="B286" t="s">
        <v>4075</v>
      </c>
      <c r="C286" t="s">
        <v>2990</v>
      </c>
      <c r="D286" t="s">
        <v>13410</v>
      </c>
      <c r="E286" t="s">
        <v>13110</v>
      </c>
      <c r="F286" t="s">
        <v>13114</v>
      </c>
      <c r="G286" t="s">
        <v>13115</v>
      </c>
      <c r="J286"/>
      <c r="K286" s="8">
        <v>15499</v>
      </c>
      <c r="L286" s="8" t="str">
        <f t="shared" si="12"/>
        <v>&gt;₹500</v>
      </c>
      <c r="M286" s="8">
        <v>20999</v>
      </c>
      <c r="N286" s="1">
        <v>0.26</v>
      </c>
      <c r="O2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86" s="1" t="str">
        <f t="shared" si="13"/>
        <v>NO</v>
      </c>
      <c r="Q286">
        <v>4.0999999999999996</v>
      </c>
      <c r="R286" s="4">
        <v>19253</v>
      </c>
      <c r="S286" s="4">
        <f t="shared" si="14"/>
        <v>404293747</v>
      </c>
      <c r="T286" s="4">
        <f>AVERAGE(Table1[[#This Row],[rating]]) + (Table1[[#This Row],[rating_count]]/1000)</f>
        <v>23.353000000000002</v>
      </c>
      <c r="U286" t="s">
        <v>3705</v>
      </c>
      <c r="V286" t="s">
        <v>3305</v>
      </c>
      <c r="W286" t="s">
        <v>3306</v>
      </c>
      <c r="X286" t="s">
        <v>3307</v>
      </c>
      <c r="Y286" t="s">
        <v>3308</v>
      </c>
      <c r="Z286" t="s">
        <v>3309</v>
      </c>
      <c r="AA286" t="s">
        <v>3757</v>
      </c>
      <c r="AB286" t="s">
        <v>4076</v>
      </c>
    </row>
    <row r="287" spans="1:28" x14ac:dyDescent="0.25">
      <c r="A287" t="s">
        <v>3302</v>
      </c>
      <c r="B287" t="s">
        <v>3303</v>
      </c>
      <c r="C287" t="s">
        <v>2990</v>
      </c>
      <c r="D287" t="s">
        <v>13410</v>
      </c>
      <c r="E287" t="s">
        <v>13110</v>
      </c>
      <c r="F287" t="s">
        <v>13114</v>
      </c>
      <c r="G287" t="s">
        <v>13115</v>
      </c>
      <c r="J287"/>
      <c r="K287" s="8">
        <v>15499</v>
      </c>
      <c r="L287" s="8" t="str">
        <f t="shared" si="12"/>
        <v>&gt;₹500</v>
      </c>
      <c r="M287" s="8">
        <v>18999</v>
      </c>
      <c r="N287" s="1">
        <v>0.18</v>
      </c>
      <c r="O2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87" s="1" t="str">
        <f t="shared" si="13"/>
        <v>NO</v>
      </c>
      <c r="Q287">
        <v>4.0999999999999996</v>
      </c>
      <c r="R287" s="4">
        <v>19252</v>
      </c>
      <c r="S287" s="4">
        <f t="shared" si="14"/>
        <v>365768748</v>
      </c>
      <c r="T287" s="4">
        <f>AVERAGE(Table1[[#This Row],[rating]]) + (Table1[[#This Row],[rating_count]]/1000)</f>
        <v>23.351999999999997</v>
      </c>
      <c r="U287" t="s">
        <v>3304</v>
      </c>
      <c r="V287" t="s">
        <v>3305</v>
      </c>
      <c r="W287" t="s">
        <v>3306</v>
      </c>
      <c r="X287" t="s">
        <v>3307</v>
      </c>
      <c r="Y287" t="s">
        <v>3308</v>
      </c>
      <c r="Z287" t="s">
        <v>3309</v>
      </c>
      <c r="AA287" t="s">
        <v>3310</v>
      </c>
      <c r="AB287" t="s">
        <v>3311</v>
      </c>
    </row>
    <row r="288" spans="1:28" x14ac:dyDescent="0.25">
      <c r="A288" t="s">
        <v>3471</v>
      </c>
      <c r="B288" t="s">
        <v>3472</v>
      </c>
      <c r="C288" t="s">
        <v>2990</v>
      </c>
      <c r="D288" t="s">
        <v>13410</v>
      </c>
      <c r="E288" t="s">
        <v>13110</v>
      </c>
      <c r="F288" t="s">
        <v>13114</v>
      </c>
      <c r="G288" t="s">
        <v>13115</v>
      </c>
      <c r="J288"/>
      <c r="K288" s="8">
        <v>13999</v>
      </c>
      <c r="L288" s="8" t="str">
        <f t="shared" si="12"/>
        <v>&gt;₹500</v>
      </c>
      <c r="M288" s="8">
        <v>19999</v>
      </c>
      <c r="N288" s="1">
        <v>0.3</v>
      </c>
      <c r="O2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88" s="1" t="str">
        <f t="shared" si="13"/>
        <v>NO</v>
      </c>
      <c r="Q288">
        <v>4.0999999999999996</v>
      </c>
      <c r="R288" s="4">
        <v>19252</v>
      </c>
      <c r="S288" s="4">
        <f t="shared" si="14"/>
        <v>385020748</v>
      </c>
      <c r="T288" s="4">
        <f>AVERAGE(Table1[[#This Row],[rating]]) + (Table1[[#This Row],[rating_count]]/1000)</f>
        <v>23.351999999999997</v>
      </c>
      <c r="U288" t="s">
        <v>3473</v>
      </c>
      <c r="V288" t="s">
        <v>3305</v>
      </c>
      <c r="W288" t="s">
        <v>3306</v>
      </c>
      <c r="X288" t="s">
        <v>3307</v>
      </c>
      <c r="Y288" t="s">
        <v>3308</v>
      </c>
      <c r="Z288" t="s">
        <v>3309</v>
      </c>
      <c r="AA288" t="s">
        <v>3474</v>
      </c>
      <c r="AB288" t="s">
        <v>3475</v>
      </c>
    </row>
    <row r="289" spans="1:28" x14ac:dyDescent="0.25">
      <c r="A289" t="s">
        <v>3703</v>
      </c>
      <c r="B289" t="s">
        <v>3704</v>
      </c>
      <c r="C289" t="s">
        <v>2990</v>
      </c>
      <c r="D289" t="s">
        <v>13410</v>
      </c>
      <c r="E289" t="s">
        <v>13110</v>
      </c>
      <c r="F289" t="s">
        <v>13114</v>
      </c>
      <c r="G289" t="s">
        <v>13115</v>
      </c>
      <c r="J289"/>
      <c r="K289" s="8">
        <v>15499</v>
      </c>
      <c r="L289" s="8" t="str">
        <f t="shared" si="12"/>
        <v>&gt;₹500</v>
      </c>
      <c r="M289" s="8">
        <v>20999</v>
      </c>
      <c r="N289" s="1">
        <v>0.26</v>
      </c>
      <c r="O2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89" s="1" t="str">
        <f t="shared" si="13"/>
        <v>NO</v>
      </c>
      <c r="Q289">
        <v>4.0999999999999996</v>
      </c>
      <c r="R289" s="4">
        <v>19252</v>
      </c>
      <c r="S289" s="4">
        <f t="shared" si="14"/>
        <v>404272748</v>
      </c>
      <c r="T289" s="4">
        <f>AVERAGE(Table1[[#This Row],[rating]]) + (Table1[[#This Row],[rating_count]]/1000)</f>
        <v>23.351999999999997</v>
      </c>
      <c r="U289" t="s">
        <v>3705</v>
      </c>
      <c r="V289" t="s">
        <v>3305</v>
      </c>
      <c r="W289" t="s">
        <v>3306</v>
      </c>
      <c r="X289" t="s">
        <v>3307</v>
      </c>
      <c r="Y289" t="s">
        <v>3308</v>
      </c>
      <c r="Z289" t="s">
        <v>3309</v>
      </c>
      <c r="AA289" t="s">
        <v>3474</v>
      </c>
      <c r="AB289" t="s">
        <v>3706</v>
      </c>
    </row>
    <row r="290" spans="1:28" x14ac:dyDescent="0.25">
      <c r="A290" t="s">
        <v>3707</v>
      </c>
      <c r="B290" t="s">
        <v>3708</v>
      </c>
      <c r="C290" t="s">
        <v>2990</v>
      </c>
      <c r="D290" t="s">
        <v>13410</v>
      </c>
      <c r="E290" t="s">
        <v>13110</v>
      </c>
      <c r="F290" t="s">
        <v>13114</v>
      </c>
      <c r="G290" t="s">
        <v>13115</v>
      </c>
      <c r="J290"/>
      <c r="K290" s="8">
        <v>15499</v>
      </c>
      <c r="L290" s="8" t="str">
        <f t="shared" si="12"/>
        <v>&gt;₹500</v>
      </c>
      <c r="M290" s="8">
        <v>18999</v>
      </c>
      <c r="N290" s="1">
        <v>0.18</v>
      </c>
      <c r="O2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90" s="1" t="str">
        <f t="shared" si="13"/>
        <v>NO</v>
      </c>
      <c r="Q290">
        <v>4.0999999999999996</v>
      </c>
      <c r="R290" s="4">
        <v>19252</v>
      </c>
      <c r="S290" s="4">
        <f t="shared" si="14"/>
        <v>365768748</v>
      </c>
      <c r="T290" s="4">
        <f>AVERAGE(Table1[[#This Row],[rating]]) + (Table1[[#This Row],[rating_count]]/1000)</f>
        <v>23.351999999999997</v>
      </c>
      <c r="U290" t="s">
        <v>3304</v>
      </c>
      <c r="V290" t="s">
        <v>3305</v>
      </c>
      <c r="W290" t="s">
        <v>3306</v>
      </c>
      <c r="X290" t="s">
        <v>3307</v>
      </c>
      <c r="Y290" t="s">
        <v>3308</v>
      </c>
      <c r="Z290" t="s">
        <v>3309</v>
      </c>
      <c r="AA290" t="s">
        <v>3709</v>
      </c>
      <c r="AB290" t="s">
        <v>3710</v>
      </c>
    </row>
    <row r="291" spans="1:28" x14ac:dyDescent="0.25">
      <c r="A291" t="s">
        <v>3755</v>
      </c>
      <c r="B291" t="s">
        <v>3756</v>
      </c>
      <c r="C291" t="s">
        <v>2990</v>
      </c>
      <c r="D291" t="s">
        <v>13410</v>
      </c>
      <c r="E291" t="s">
        <v>13110</v>
      </c>
      <c r="F291" t="s">
        <v>13114</v>
      </c>
      <c r="G291" t="s">
        <v>13115</v>
      </c>
      <c r="J291"/>
      <c r="K291" s="8">
        <v>13999</v>
      </c>
      <c r="L291" s="8" t="str">
        <f t="shared" si="12"/>
        <v>&gt;₹500</v>
      </c>
      <c r="M291" s="8">
        <v>19999</v>
      </c>
      <c r="N291" s="1">
        <v>0.3</v>
      </c>
      <c r="O2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91" s="1" t="str">
        <f t="shared" si="13"/>
        <v>NO</v>
      </c>
      <c r="Q291">
        <v>4.0999999999999996</v>
      </c>
      <c r="R291" s="4">
        <v>19252</v>
      </c>
      <c r="S291" s="4">
        <f t="shared" si="14"/>
        <v>385020748</v>
      </c>
      <c r="T291" s="4">
        <f>AVERAGE(Table1[[#This Row],[rating]]) + (Table1[[#This Row],[rating_count]]/1000)</f>
        <v>23.351999999999997</v>
      </c>
      <c r="U291" t="s">
        <v>3705</v>
      </c>
      <c r="V291" t="s">
        <v>3305</v>
      </c>
      <c r="W291" t="s">
        <v>3306</v>
      </c>
      <c r="X291" t="s">
        <v>3307</v>
      </c>
      <c r="Y291" t="s">
        <v>3308</v>
      </c>
      <c r="Z291" t="s">
        <v>3309</v>
      </c>
      <c r="AA291" t="s">
        <v>3757</v>
      </c>
      <c r="AB291" t="s">
        <v>3758</v>
      </c>
    </row>
    <row r="292" spans="1:28" x14ac:dyDescent="0.25">
      <c r="A292" t="s">
        <v>1928</v>
      </c>
      <c r="B292" t="s">
        <v>1929</v>
      </c>
      <c r="C292" t="s">
        <v>1930</v>
      </c>
      <c r="D292" t="s">
        <v>13410</v>
      </c>
      <c r="E292" t="s">
        <v>13092</v>
      </c>
      <c r="F292" t="s">
        <v>13083</v>
      </c>
      <c r="G292" t="s">
        <v>13097</v>
      </c>
      <c r="J292"/>
      <c r="K292" s="8">
        <v>209</v>
      </c>
      <c r="L292" s="8" t="str">
        <f t="shared" si="12"/>
        <v>₹200–₹500</v>
      </c>
      <c r="M292" s="8">
        <v>600</v>
      </c>
      <c r="N292" s="1">
        <v>0.65</v>
      </c>
      <c r="O2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292" s="1" t="str">
        <f t="shared" si="13"/>
        <v>YES</v>
      </c>
      <c r="Q292">
        <v>4.4000000000000004</v>
      </c>
      <c r="R292" s="4">
        <v>18872</v>
      </c>
      <c r="S292" s="4">
        <f t="shared" si="14"/>
        <v>11323200</v>
      </c>
      <c r="T292" s="4">
        <f>AVERAGE(Table1[[#This Row],[rating]]) + (Table1[[#This Row],[rating_count]]/1000)</f>
        <v>23.271999999999998</v>
      </c>
      <c r="U292" t="s">
        <v>1931</v>
      </c>
      <c r="V292" t="s">
        <v>1932</v>
      </c>
      <c r="W292" t="s">
        <v>1933</v>
      </c>
      <c r="X292" t="s">
        <v>1934</v>
      </c>
      <c r="Y292" t="s">
        <v>1935</v>
      </c>
      <c r="Z292" t="s">
        <v>1936</v>
      </c>
      <c r="AA292" t="s">
        <v>1937</v>
      </c>
      <c r="AB292" t="s">
        <v>1938</v>
      </c>
    </row>
    <row r="293" spans="1:28" x14ac:dyDescent="0.25">
      <c r="A293" t="s">
        <v>157</v>
      </c>
      <c r="B293" t="s">
        <v>158</v>
      </c>
      <c r="C293" t="s">
        <v>18</v>
      </c>
      <c r="D293" t="s">
        <v>13412</v>
      </c>
      <c r="E293" t="s">
        <v>13075</v>
      </c>
      <c r="F293" t="s">
        <v>13076</v>
      </c>
      <c r="G293" t="s">
        <v>13077</v>
      </c>
      <c r="H293" t="s">
        <v>13078</v>
      </c>
      <c r="J293"/>
      <c r="K293" s="8">
        <v>349</v>
      </c>
      <c r="L293" s="8" t="str">
        <f t="shared" si="12"/>
        <v>₹200–₹500</v>
      </c>
      <c r="M293" s="8">
        <v>399</v>
      </c>
      <c r="N293" s="1">
        <v>0.13</v>
      </c>
      <c r="O2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293" s="1" t="str">
        <f t="shared" si="13"/>
        <v>NO</v>
      </c>
      <c r="Q293">
        <v>4.4000000000000004</v>
      </c>
      <c r="R293" s="4">
        <v>18757</v>
      </c>
      <c r="S293" s="4">
        <f t="shared" si="14"/>
        <v>7484043</v>
      </c>
      <c r="T293" s="4">
        <f>AVERAGE(Table1[[#This Row],[rating]]) + (Table1[[#This Row],[rating_count]]/1000)</f>
        <v>23.157000000000004</v>
      </c>
      <c r="U293" t="s">
        <v>159</v>
      </c>
      <c r="V293" t="s">
        <v>160</v>
      </c>
      <c r="W293" t="s">
        <v>161</v>
      </c>
      <c r="X293" t="s">
        <v>162</v>
      </c>
      <c r="Y293" t="s">
        <v>163</v>
      </c>
      <c r="Z293" t="s">
        <v>164</v>
      </c>
      <c r="AA293" t="s">
        <v>165</v>
      </c>
      <c r="AB293" t="s">
        <v>166</v>
      </c>
    </row>
    <row r="294" spans="1:28" x14ac:dyDescent="0.25">
      <c r="A294" t="s">
        <v>3206</v>
      </c>
      <c r="B294" t="s">
        <v>3207</v>
      </c>
      <c r="C294" t="s">
        <v>2990</v>
      </c>
      <c r="D294" t="s">
        <v>13410</v>
      </c>
      <c r="E294" t="s">
        <v>13110</v>
      </c>
      <c r="F294" t="s">
        <v>13114</v>
      </c>
      <c r="G294" t="s">
        <v>13115</v>
      </c>
      <c r="J294"/>
      <c r="K294" s="8">
        <v>12999</v>
      </c>
      <c r="L294" s="8" t="str">
        <f t="shared" si="12"/>
        <v>&gt;₹500</v>
      </c>
      <c r="M294" s="8">
        <v>17999</v>
      </c>
      <c r="N294" s="1">
        <v>0.28000000000000003</v>
      </c>
      <c r="O2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94" s="1" t="str">
        <f t="shared" si="13"/>
        <v>NO</v>
      </c>
      <c r="Q294">
        <v>4.0999999999999996</v>
      </c>
      <c r="R294" s="4">
        <v>18998</v>
      </c>
      <c r="S294" s="4">
        <f t="shared" si="14"/>
        <v>341945002</v>
      </c>
      <c r="T294" s="4">
        <f>AVERAGE(Table1[[#This Row],[rating]]) + (Table1[[#This Row],[rating_count]]/1000)</f>
        <v>23.097999999999999</v>
      </c>
      <c r="U294" t="s">
        <v>3208</v>
      </c>
      <c r="V294" t="s">
        <v>3209</v>
      </c>
      <c r="W294" t="s">
        <v>3210</v>
      </c>
      <c r="X294" t="s">
        <v>3211</v>
      </c>
      <c r="Y294" t="s">
        <v>3212</v>
      </c>
      <c r="Z294" t="s">
        <v>3213</v>
      </c>
      <c r="AA294" t="s">
        <v>3214</v>
      </c>
      <c r="AB294" t="s">
        <v>3215</v>
      </c>
    </row>
    <row r="295" spans="1:28" x14ac:dyDescent="0.25">
      <c r="A295" t="s">
        <v>3461</v>
      </c>
      <c r="B295" t="s">
        <v>3462</v>
      </c>
      <c r="C295" t="s">
        <v>2990</v>
      </c>
      <c r="D295" t="s">
        <v>13410</v>
      </c>
      <c r="E295" t="s">
        <v>13110</v>
      </c>
      <c r="F295" t="s">
        <v>13114</v>
      </c>
      <c r="G295" t="s">
        <v>13115</v>
      </c>
      <c r="J295"/>
      <c r="K295" s="8">
        <v>13999</v>
      </c>
      <c r="L295" s="8" t="str">
        <f t="shared" si="12"/>
        <v>&gt;₹500</v>
      </c>
      <c r="M295" s="8">
        <v>19499</v>
      </c>
      <c r="N295" s="1">
        <v>0.28000000000000003</v>
      </c>
      <c r="O2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95" s="1" t="str">
        <f t="shared" si="13"/>
        <v>NO</v>
      </c>
      <c r="Q295">
        <v>4.0999999999999996</v>
      </c>
      <c r="R295" s="4">
        <v>18998</v>
      </c>
      <c r="S295" s="4">
        <f t="shared" si="14"/>
        <v>370442002</v>
      </c>
      <c r="T295" s="4">
        <f>AVERAGE(Table1[[#This Row],[rating]]) + (Table1[[#This Row],[rating_count]]/1000)</f>
        <v>23.097999999999999</v>
      </c>
      <c r="U295" t="s">
        <v>3463</v>
      </c>
      <c r="V295" t="s">
        <v>3209</v>
      </c>
      <c r="W295" t="s">
        <v>3210</v>
      </c>
      <c r="X295" t="s">
        <v>3211</v>
      </c>
      <c r="Y295" t="s">
        <v>3212</v>
      </c>
      <c r="Z295" t="s">
        <v>3213</v>
      </c>
      <c r="AA295" t="s">
        <v>3464</v>
      </c>
      <c r="AB295" t="s">
        <v>3465</v>
      </c>
    </row>
    <row r="296" spans="1:28" x14ac:dyDescent="0.25">
      <c r="A296" t="s">
        <v>3538</v>
      </c>
      <c r="B296" t="s">
        <v>3539</v>
      </c>
      <c r="C296" t="s">
        <v>2990</v>
      </c>
      <c r="D296" t="s">
        <v>13410</v>
      </c>
      <c r="E296" t="s">
        <v>13110</v>
      </c>
      <c r="F296" t="s">
        <v>13114</v>
      </c>
      <c r="G296" t="s">
        <v>13115</v>
      </c>
      <c r="J296"/>
      <c r="K296" s="8">
        <v>10999</v>
      </c>
      <c r="L296" s="8" t="str">
        <f t="shared" si="12"/>
        <v>&gt;₹500</v>
      </c>
      <c r="M296" s="8">
        <v>14999</v>
      </c>
      <c r="N296" s="1">
        <v>0.27</v>
      </c>
      <c r="O2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96" s="1" t="str">
        <f t="shared" si="13"/>
        <v>NO</v>
      </c>
      <c r="Q296">
        <v>4.0999999999999996</v>
      </c>
      <c r="R296" s="4">
        <v>18998</v>
      </c>
      <c r="S296" s="4">
        <f t="shared" si="14"/>
        <v>284951002</v>
      </c>
      <c r="T296" s="4">
        <f>AVERAGE(Table1[[#This Row],[rating]]) + (Table1[[#This Row],[rating_count]]/1000)</f>
        <v>23.097999999999999</v>
      </c>
      <c r="U296" t="s">
        <v>3540</v>
      </c>
      <c r="V296" t="s">
        <v>3209</v>
      </c>
      <c r="W296" t="s">
        <v>3210</v>
      </c>
      <c r="X296" t="s">
        <v>3211</v>
      </c>
      <c r="Y296" t="s">
        <v>3212</v>
      </c>
      <c r="Z296" t="s">
        <v>3213</v>
      </c>
      <c r="AA296" t="s">
        <v>3214</v>
      </c>
      <c r="AB296" t="s">
        <v>3541</v>
      </c>
    </row>
    <row r="297" spans="1:28" x14ac:dyDescent="0.25">
      <c r="A297" t="s">
        <v>3603</v>
      </c>
      <c r="B297" t="s">
        <v>3604</v>
      </c>
      <c r="C297" t="s">
        <v>2990</v>
      </c>
      <c r="D297" t="s">
        <v>13410</v>
      </c>
      <c r="E297" t="s">
        <v>13110</v>
      </c>
      <c r="F297" t="s">
        <v>13114</v>
      </c>
      <c r="G297" t="s">
        <v>13115</v>
      </c>
      <c r="J297"/>
      <c r="K297" s="8">
        <v>10999</v>
      </c>
      <c r="L297" s="8" t="str">
        <f t="shared" si="12"/>
        <v>&gt;₹500</v>
      </c>
      <c r="M297" s="8">
        <v>14999</v>
      </c>
      <c r="N297" s="1">
        <v>0.27</v>
      </c>
      <c r="O2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97" s="1" t="str">
        <f t="shared" si="13"/>
        <v>NO</v>
      </c>
      <c r="Q297">
        <v>4.0999999999999996</v>
      </c>
      <c r="R297" s="4">
        <v>18998</v>
      </c>
      <c r="S297" s="4">
        <f t="shared" si="14"/>
        <v>284951002</v>
      </c>
      <c r="T297" s="4">
        <f>AVERAGE(Table1[[#This Row],[rating]]) + (Table1[[#This Row],[rating_count]]/1000)</f>
        <v>23.097999999999999</v>
      </c>
      <c r="U297" t="s">
        <v>3540</v>
      </c>
      <c r="V297" t="s">
        <v>3209</v>
      </c>
      <c r="W297" t="s">
        <v>3210</v>
      </c>
      <c r="X297" t="s">
        <v>3211</v>
      </c>
      <c r="Y297" t="s">
        <v>3212</v>
      </c>
      <c r="Z297" t="s">
        <v>3213</v>
      </c>
      <c r="AA297" t="s">
        <v>3605</v>
      </c>
      <c r="AB297" t="s">
        <v>3606</v>
      </c>
    </row>
    <row r="298" spans="1:28" x14ac:dyDescent="0.25">
      <c r="A298" t="s">
        <v>3634</v>
      </c>
      <c r="B298" t="s">
        <v>3462</v>
      </c>
      <c r="C298" t="s">
        <v>2990</v>
      </c>
      <c r="D298" t="s">
        <v>13410</v>
      </c>
      <c r="E298" t="s">
        <v>13110</v>
      </c>
      <c r="F298" t="s">
        <v>13114</v>
      </c>
      <c r="G298" t="s">
        <v>13115</v>
      </c>
      <c r="J298"/>
      <c r="K298" s="8">
        <v>13999</v>
      </c>
      <c r="L298" s="8" t="str">
        <f t="shared" si="12"/>
        <v>&gt;₹500</v>
      </c>
      <c r="M298" s="8">
        <v>19499</v>
      </c>
      <c r="N298" s="1">
        <v>0.28000000000000003</v>
      </c>
      <c r="O2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98" s="1" t="str">
        <f t="shared" si="13"/>
        <v>NO</v>
      </c>
      <c r="Q298">
        <v>4.0999999999999996</v>
      </c>
      <c r="R298" s="4">
        <v>18998</v>
      </c>
      <c r="S298" s="4">
        <f t="shared" si="14"/>
        <v>370442002</v>
      </c>
      <c r="T298" s="4">
        <f>AVERAGE(Table1[[#This Row],[rating]]) + (Table1[[#This Row],[rating_count]]/1000)</f>
        <v>23.097999999999999</v>
      </c>
      <c r="U298" t="s">
        <v>3463</v>
      </c>
      <c r="V298" t="s">
        <v>3209</v>
      </c>
      <c r="W298" t="s">
        <v>3210</v>
      </c>
      <c r="X298" t="s">
        <v>3211</v>
      </c>
      <c r="Y298" t="s">
        <v>3212</v>
      </c>
      <c r="Z298" t="s">
        <v>3213</v>
      </c>
      <c r="AA298" t="s">
        <v>3464</v>
      </c>
      <c r="AB298" t="s">
        <v>3635</v>
      </c>
    </row>
    <row r="299" spans="1:28" x14ac:dyDescent="0.25">
      <c r="A299" t="s">
        <v>3766</v>
      </c>
      <c r="B299" t="s">
        <v>3767</v>
      </c>
      <c r="C299" t="s">
        <v>2990</v>
      </c>
      <c r="D299" t="s">
        <v>13410</v>
      </c>
      <c r="E299" t="s">
        <v>13110</v>
      </c>
      <c r="F299" t="s">
        <v>13114</v>
      </c>
      <c r="G299" t="s">
        <v>13115</v>
      </c>
      <c r="J299"/>
      <c r="K299" s="8">
        <v>12999</v>
      </c>
      <c r="L299" s="8" t="str">
        <f t="shared" si="12"/>
        <v>&gt;₹500</v>
      </c>
      <c r="M299" s="8">
        <v>17999</v>
      </c>
      <c r="N299" s="1">
        <v>0.28000000000000003</v>
      </c>
      <c r="O2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299" s="1" t="str">
        <f t="shared" si="13"/>
        <v>NO</v>
      </c>
      <c r="Q299">
        <v>4.0999999999999996</v>
      </c>
      <c r="R299" s="4">
        <v>18998</v>
      </c>
      <c r="S299" s="4">
        <f t="shared" si="14"/>
        <v>341945002</v>
      </c>
      <c r="T299" s="4">
        <f>AVERAGE(Table1[[#This Row],[rating]]) + (Table1[[#This Row],[rating_count]]/1000)</f>
        <v>23.097999999999999</v>
      </c>
      <c r="U299" t="s">
        <v>3208</v>
      </c>
      <c r="V299" t="s">
        <v>3209</v>
      </c>
      <c r="W299" t="s">
        <v>3210</v>
      </c>
      <c r="X299" t="s">
        <v>3211</v>
      </c>
      <c r="Y299" t="s">
        <v>3212</v>
      </c>
      <c r="Z299" t="s">
        <v>3213</v>
      </c>
      <c r="AA299" t="s">
        <v>3768</v>
      </c>
      <c r="AB299" t="s">
        <v>3769</v>
      </c>
    </row>
    <row r="300" spans="1:28" x14ac:dyDescent="0.25">
      <c r="A300" t="s">
        <v>4019</v>
      </c>
      <c r="B300" t="s">
        <v>3462</v>
      </c>
      <c r="C300" t="s">
        <v>2990</v>
      </c>
      <c r="D300" t="s">
        <v>13410</v>
      </c>
      <c r="E300" t="s">
        <v>13110</v>
      </c>
      <c r="F300" t="s">
        <v>13114</v>
      </c>
      <c r="G300" t="s">
        <v>13115</v>
      </c>
      <c r="J300"/>
      <c r="K300" s="8">
        <v>13999</v>
      </c>
      <c r="L300" s="8" t="str">
        <f t="shared" si="12"/>
        <v>&gt;₹500</v>
      </c>
      <c r="M300" s="8">
        <v>19499</v>
      </c>
      <c r="N300" s="1">
        <v>0.28000000000000003</v>
      </c>
      <c r="O3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00" s="1" t="str">
        <f t="shared" si="13"/>
        <v>NO</v>
      </c>
      <c r="Q300">
        <v>4.0999999999999996</v>
      </c>
      <c r="R300" s="4">
        <v>18998</v>
      </c>
      <c r="S300" s="4">
        <f t="shared" si="14"/>
        <v>370442002</v>
      </c>
      <c r="T300" s="4">
        <f>AVERAGE(Table1[[#This Row],[rating]]) + (Table1[[#This Row],[rating_count]]/1000)</f>
        <v>23.097999999999999</v>
      </c>
      <c r="U300" t="s">
        <v>3463</v>
      </c>
      <c r="V300" t="s">
        <v>3209</v>
      </c>
      <c r="W300" t="s">
        <v>3210</v>
      </c>
      <c r="X300" t="s">
        <v>3211</v>
      </c>
      <c r="Y300" t="s">
        <v>3212</v>
      </c>
      <c r="Z300" t="s">
        <v>3213</v>
      </c>
      <c r="AA300" t="s">
        <v>3464</v>
      </c>
      <c r="AB300" t="s">
        <v>4020</v>
      </c>
    </row>
    <row r="301" spans="1:28" x14ac:dyDescent="0.25">
      <c r="A301" t="s">
        <v>4790</v>
      </c>
      <c r="B301" t="s">
        <v>4791</v>
      </c>
      <c r="C301" t="s">
        <v>2990</v>
      </c>
      <c r="D301" t="s">
        <v>13410</v>
      </c>
      <c r="E301" t="s">
        <v>13110</v>
      </c>
      <c r="F301" t="s">
        <v>13114</v>
      </c>
      <c r="G301" t="s">
        <v>13115</v>
      </c>
      <c r="J301"/>
      <c r="K301" s="8">
        <v>13999</v>
      </c>
      <c r="L301" s="8" t="str">
        <f t="shared" si="12"/>
        <v>&gt;₹500</v>
      </c>
      <c r="M301" s="8">
        <v>19499</v>
      </c>
      <c r="N301" s="1">
        <v>0.28000000000000003</v>
      </c>
      <c r="O3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01" s="1" t="str">
        <f t="shared" si="13"/>
        <v>NO</v>
      </c>
      <c r="Q301">
        <v>4.0999999999999996</v>
      </c>
      <c r="R301" s="4">
        <v>18998</v>
      </c>
      <c r="S301" s="4">
        <f t="shared" si="14"/>
        <v>370442002</v>
      </c>
      <c r="T301" s="4">
        <f>AVERAGE(Table1[[#This Row],[rating]]) + (Table1[[#This Row],[rating_count]]/1000)</f>
        <v>23.097999999999999</v>
      </c>
      <c r="U301" t="s">
        <v>3463</v>
      </c>
      <c r="V301" t="s">
        <v>3209</v>
      </c>
      <c r="W301" t="s">
        <v>3210</v>
      </c>
      <c r="X301" t="s">
        <v>3211</v>
      </c>
      <c r="Y301" t="s">
        <v>3212</v>
      </c>
      <c r="Z301" t="s">
        <v>3213</v>
      </c>
      <c r="AA301" t="s">
        <v>4792</v>
      </c>
      <c r="AB301" t="s">
        <v>4793</v>
      </c>
    </row>
    <row r="302" spans="1:28" x14ac:dyDescent="0.25">
      <c r="A302" t="s">
        <v>3592</v>
      </c>
      <c r="B302" t="s">
        <v>3593</v>
      </c>
      <c r="C302" t="s">
        <v>2979</v>
      </c>
      <c r="D302" t="s">
        <v>13410</v>
      </c>
      <c r="E302" t="s">
        <v>13110</v>
      </c>
      <c r="F302" t="s">
        <v>13111</v>
      </c>
      <c r="G302" t="s">
        <v>13112</v>
      </c>
      <c r="H302" t="s">
        <v>13113</v>
      </c>
      <c r="J302"/>
      <c r="K302" s="8">
        <v>1799</v>
      </c>
      <c r="L302" s="8" t="str">
        <f t="shared" si="12"/>
        <v>&gt;₹500</v>
      </c>
      <c r="M302" s="8">
        <v>2499</v>
      </c>
      <c r="N302" s="1">
        <v>0.28000000000000003</v>
      </c>
      <c r="O3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02" s="1" t="str">
        <f t="shared" si="13"/>
        <v>NO</v>
      </c>
      <c r="Q302">
        <v>4.0999999999999996</v>
      </c>
      <c r="R302" s="4">
        <v>18678</v>
      </c>
      <c r="S302" s="4">
        <f t="shared" si="14"/>
        <v>46676322</v>
      </c>
      <c r="T302" s="4">
        <f>AVERAGE(Table1[[#This Row],[rating]]) + (Table1[[#This Row],[rating_count]]/1000)</f>
        <v>22.777999999999999</v>
      </c>
      <c r="U302" t="s">
        <v>3594</v>
      </c>
      <c r="V302" t="s">
        <v>3595</v>
      </c>
      <c r="W302" t="s">
        <v>3596</v>
      </c>
      <c r="X302" t="s">
        <v>3597</v>
      </c>
      <c r="Y302" t="s">
        <v>3598</v>
      </c>
      <c r="Z302" t="s">
        <v>13039</v>
      </c>
      <c r="AA302" t="s">
        <v>3599</v>
      </c>
      <c r="AB302" t="s">
        <v>3600</v>
      </c>
    </row>
    <row r="303" spans="1:28" x14ac:dyDescent="0.25">
      <c r="A303" t="s">
        <v>6950</v>
      </c>
      <c r="B303" t="s">
        <v>6951</v>
      </c>
      <c r="C303" t="s">
        <v>4834</v>
      </c>
      <c r="D303" t="s">
        <v>13412</v>
      </c>
      <c r="E303" t="s">
        <v>13146</v>
      </c>
      <c r="F303" t="s">
        <v>13147</v>
      </c>
      <c r="J303"/>
      <c r="K303" s="8">
        <v>349</v>
      </c>
      <c r="L303" s="8" t="str">
        <f t="shared" si="12"/>
        <v>₹200–₹500</v>
      </c>
      <c r="M303" s="8">
        <v>450</v>
      </c>
      <c r="N303" s="1">
        <v>0.22</v>
      </c>
      <c r="O3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03" s="1" t="str">
        <f t="shared" si="13"/>
        <v>NO</v>
      </c>
      <c r="Q303">
        <v>4.0999999999999996</v>
      </c>
      <c r="R303" s="4">
        <v>18656</v>
      </c>
      <c r="S303" s="4">
        <f t="shared" si="14"/>
        <v>8395200</v>
      </c>
      <c r="T303" s="4">
        <f>AVERAGE(Table1[[#This Row],[rating]]) + (Table1[[#This Row],[rating_count]]/1000)</f>
        <v>22.756</v>
      </c>
      <c r="U303" t="s">
        <v>6952</v>
      </c>
      <c r="V303" t="s">
        <v>6953</v>
      </c>
      <c r="W303" t="s">
        <v>6954</v>
      </c>
      <c r="X303" t="s">
        <v>6955</v>
      </c>
      <c r="Y303" t="s">
        <v>6956</v>
      </c>
      <c r="Z303" t="s">
        <v>6957</v>
      </c>
      <c r="AA303" t="s">
        <v>6958</v>
      </c>
      <c r="AB303" t="s">
        <v>6959</v>
      </c>
    </row>
    <row r="304" spans="1:28" x14ac:dyDescent="0.25">
      <c r="A304" t="s">
        <v>9406</v>
      </c>
      <c r="B304" t="s">
        <v>9407</v>
      </c>
      <c r="C304" t="s">
        <v>8688</v>
      </c>
      <c r="D304" t="s">
        <v>13411</v>
      </c>
      <c r="E304" t="s">
        <v>13281</v>
      </c>
      <c r="F304" t="s">
        <v>13282</v>
      </c>
      <c r="G304" t="s">
        <v>13298</v>
      </c>
      <c r="J304"/>
      <c r="K304" s="8">
        <v>753</v>
      </c>
      <c r="L304" s="8" t="str">
        <f t="shared" si="12"/>
        <v>&gt;₹500</v>
      </c>
      <c r="M304" s="8">
        <v>899</v>
      </c>
      <c r="N304" s="1">
        <v>0.16</v>
      </c>
      <c r="O3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04" s="1" t="str">
        <f t="shared" si="13"/>
        <v>NO</v>
      </c>
      <c r="Q304">
        <v>4.2</v>
      </c>
      <c r="R304" s="4">
        <v>18462</v>
      </c>
      <c r="S304" s="4">
        <f t="shared" si="14"/>
        <v>16597338</v>
      </c>
      <c r="T304" s="4">
        <f>AVERAGE(Table1[[#This Row],[rating]]) + (Table1[[#This Row],[rating_count]]/1000)</f>
        <v>22.661999999999999</v>
      </c>
      <c r="U304" t="s">
        <v>9408</v>
      </c>
      <c r="V304" t="s">
        <v>9409</v>
      </c>
      <c r="W304" t="s">
        <v>9410</v>
      </c>
      <c r="X304" t="s">
        <v>9411</v>
      </c>
      <c r="Y304" t="s">
        <v>9412</v>
      </c>
      <c r="Z304" t="s">
        <v>9413</v>
      </c>
      <c r="AA304" t="s">
        <v>9414</v>
      </c>
      <c r="AB304" t="s">
        <v>9415</v>
      </c>
    </row>
    <row r="305" spans="1:28" x14ac:dyDescent="0.25">
      <c r="A305" t="s">
        <v>4102</v>
      </c>
      <c r="B305" t="s">
        <v>4103</v>
      </c>
      <c r="C305" t="s">
        <v>3151</v>
      </c>
      <c r="D305" t="s">
        <v>13410</v>
      </c>
      <c r="E305" t="s">
        <v>13110</v>
      </c>
      <c r="F305" t="s">
        <v>13111</v>
      </c>
      <c r="G305" t="s">
        <v>13123</v>
      </c>
      <c r="H305" t="s">
        <v>13124</v>
      </c>
      <c r="J305"/>
      <c r="K305" s="8">
        <v>599</v>
      </c>
      <c r="L305" s="8" t="str">
        <f t="shared" si="12"/>
        <v>&gt;₹500</v>
      </c>
      <c r="M305" s="8">
        <v>999</v>
      </c>
      <c r="N305" s="1">
        <v>0.4</v>
      </c>
      <c r="O3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05" s="1" t="str">
        <f t="shared" si="13"/>
        <v>NO</v>
      </c>
      <c r="Q305">
        <v>4</v>
      </c>
      <c r="R305" s="4">
        <v>18654</v>
      </c>
      <c r="S305" s="4">
        <f t="shared" si="14"/>
        <v>18635346</v>
      </c>
      <c r="T305" s="4">
        <f>AVERAGE(Table1[[#This Row],[rating]]) + (Table1[[#This Row],[rating_count]]/1000)</f>
        <v>22.654</v>
      </c>
      <c r="U305" t="s">
        <v>4104</v>
      </c>
      <c r="V305" t="s">
        <v>4105</v>
      </c>
      <c r="W305" t="s">
        <v>4106</v>
      </c>
      <c r="X305" t="s">
        <v>4107</v>
      </c>
      <c r="Y305" t="s">
        <v>4108</v>
      </c>
      <c r="Z305" t="s">
        <v>4109</v>
      </c>
      <c r="AA305" t="s">
        <v>4110</v>
      </c>
      <c r="AB305" t="s">
        <v>4111</v>
      </c>
    </row>
    <row r="306" spans="1:28" x14ac:dyDescent="0.25">
      <c r="A306" t="s">
        <v>8561</v>
      </c>
      <c r="B306" t="s">
        <v>8562</v>
      </c>
      <c r="C306" t="s">
        <v>8563</v>
      </c>
      <c r="D306" t="s">
        <v>13411</v>
      </c>
      <c r="E306" t="s">
        <v>13285</v>
      </c>
      <c r="F306" t="s">
        <v>13286</v>
      </c>
      <c r="G306" t="s">
        <v>13288</v>
      </c>
      <c r="J306"/>
      <c r="K306" s="8">
        <v>1199</v>
      </c>
      <c r="L306" s="8" t="str">
        <f t="shared" si="12"/>
        <v>&gt;₹500</v>
      </c>
      <c r="M306" s="8">
        <v>2000</v>
      </c>
      <c r="N306" s="1">
        <v>0.4</v>
      </c>
      <c r="O3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06" s="1" t="str">
        <f t="shared" si="13"/>
        <v>NO</v>
      </c>
      <c r="Q306">
        <v>4</v>
      </c>
      <c r="R306" s="4">
        <v>18543</v>
      </c>
      <c r="S306" s="4">
        <f t="shared" si="14"/>
        <v>37086000</v>
      </c>
      <c r="T306" s="4">
        <f>AVERAGE(Table1[[#This Row],[rating]]) + (Table1[[#This Row],[rating_count]]/1000)</f>
        <v>22.542999999999999</v>
      </c>
      <c r="U306" t="s">
        <v>8564</v>
      </c>
      <c r="V306" t="s">
        <v>8565</v>
      </c>
      <c r="W306" t="s">
        <v>8566</v>
      </c>
      <c r="X306" t="s">
        <v>8567</v>
      </c>
      <c r="Y306" t="s">
        <v>8568</v>
      </c>
      <c r="Z306" t="s">
        <v>8569</v>
      </c>
      <c r="AA306" t="s">
        <v>8570</v>
      </c>
      <c r="AB306" t="s">
        <v>8571</v>
      </c>
    </row>
    <row r="307" spans="1:28" x14ac:dyDescent="0.25">
      <c r="A307" t="s">
        <v>5334</v>
      </c>
      <c r="B307" t="s">
        <v>5335</v>
      </c>
      <c r="C307" t="s">
        <v>5336</v>
      </c>
      <c r="D307" t="s">
        <v>13412</v>
      </c>
      <c r="E307" t="s">
        <v>13075</v>
      </c>
      <c r="F307" t="s">
        <v>13183</v>
      </c>
      <c r="G307" t="s">
        <v>13184</v>
      </c>
      <c r="J307"/>
      <c r="K307" s="8">
        <v>399</v>
      </c>
      <c r="L307" s="8" t="str">
        <f t="shared" si="12"/>
        <v>₹200–₹500</v>
      </c>
      <c r="M307" s="8">
        <v>549</v>
      </c>
      <c r="N307" s="1">
        <v>0.27</v>
      </c>
      <c r="O3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07" s="1" t="str">
        <f t="shared" si="13"/>
        <v>NO</v>
      </c>
      <c r="Q307">
        <v>4.4000000000000004</v>
      </c>
      <c r="R307" s="4">
        <v>18139</v>
      </c>
      <c r="S307" s="4">
        <f t="shared" si="14"/>
        <v>9958311</v>
      </c>
      <c r="T307" s="4">
        <f>AVERAGE(Table1[[#This Row],[rating]]) + (Table1[[#This Row],[rating_count]]/1000)</f>
        <v>22.539000000000001</v>
      </c>
      <c r="U307" t="s">
        <v>5337</v>
      </c>
      <c r="V307" t="s">
        <v>5338</v>
      </c>
      <c r="W307" t="s">
        <v>5339</v>
      </c>
      <c r="X307" t="s">
        <v>5340</v>
      </c>
      <c r="Y307" t="s">
        <v>5341</v>
      </c>
      <c r="Z307" t="s">
        <v>5342</v>
      </c>
      <c r="AA307" t="s">
        <v>5343</v>
      </c>
      <c r="AB307" t="s">
        <v>5344</v>
      </c>
    </row>
    <row r="308" spans="1:28" x14ac:dyDescent="0.25">
      <c r="A308" t="s">
        <v>6690</v>
      </c>
      <c r="B308" t="s">
        <v>6691</v>
      </c>
      <c r="C308" t="s">
        <v>6189</v>
      </c>
      <c r="D308" t="s">
        <v>13410</v>
      </c>
      <c r="E308" t="s">
        <v>13092</v>
      </c>
      <c r="F308" t="s">
        <v>13105</v>
      </c>
      <c r="G308" t="s">
        <v>13215</v>
      </c>
      <c r="J308"/>
      <c r="K308" s="8">
        <v>999</v>
      </c>
      <c r="L308" s="8" t="str">
        <f t="shared" si="12"/>
        <v>&gt;₹500</v>
      </c>
      <c r="M308" s="8">
        <v>2490</v>
      </c>
      <c r="N308" s="1">
        <v>0.6</v>
      </c>
      <c r="O3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08" s="1" t="str">
        <f t="shared" si="13"/>
        <v>YES</v>
      </c>
      <c r="Q308">
        <v>4.0999999999999996</v>
      </c>
      <c r="R308" s="4">
        <v>18331</v>
      </c>
      <c r="S308" s="4">
        <f t="shared" si="14"/>
        <v>45644190</v>
      </c>
      <c r="T308" s="4">
        <f>AVERAGE(Table1[[#This Row],[rating]]) + (Table1[[#This Row],[rating_count]]/1000)</f>
        <v>22.430999999999997</v>
      </c>
      <c r="U308" t="s">
        <v>6692</v>
      </c>
      <c r="V308" t="s">
        <v>6693</v>
      </c>
      <c r="W308" t="s">
        <v>6694</v>
      </c>
      <c r="X308" t="s">
        <v>6695</v>
      </c>
      <c r="Y308" t="s">
        <v>6696</v>
      </c>
      <c r="Z308" t="s">
        <v>6697</v>
      </c>
      <c r="AA308" t="s">
        <v>6698</v>
      </c>
      <c r="AB308" t="s">
        <v>6699</v>
      </c>
    </row>
    <row r="309" spans="1:28" x14ac:dyDescent="0.25">
      <c r="A309" t="s">
        <v>10459</v>
      </c>
      <c r="B309" t="s">
        <v>10460</v>
      </c>
      <c r="C309" t="s">
        <v>10094</v>
      </c>
      <c r="D309" t="s">
        <v>13411</v>
      </c>
      <c r="E309" t="s">
        <v>13281</v>
      </c>
      <c r="F309" t="s">
        <v>13334</v>
      </c>
      <c r="G309" t="s">
        <v>13344</v>
      </c>
      <c r="J309"/>
      <c r="K309" s="8">
        <v>8199</v>
      </c>
      <c r="L309" s="8" t="str">
        <f t="shared" si="12"/>
        <v>&gt;₹500</v>
      </c>
      <c r="M309" s="8">
        <v>16000</v>
      </c>
      <c r="N309" s="1">
        <v>0.49</v>
      </c>
      <c r="O3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09" s="1" t="str">
        <f t="shared" si="13"/>
        <v>NO</v>
      </c>
      <c r="Q309">
        <v>3.9</v>
      </c>
      <c r="R309" s="4">
        <v>18497</v>
      </c>
      <c r="S309" s="4">
        <f t="shared" si="14"/>
        <v>295952000</v>
      </c>
      <c r="T309" s="4">
        <f>AVERAGE(Table1[[#This Row],[rating]]) + (Table1[[#This Row],[rating_count]]/1000)</f>
        <v>22.396999999999998</v>
      </c>
      <c r="U309" t="s">
        <v>10461</v>
      </c>
      <c r="V309" t="s">
        <v>10462</v>
      </c>
      <c r="W309" t="s">
        <v>10463</v>
      </c>
      <c r="X309" t="s">
        <v>10464</v>
      </c>
      <c r="Y309" t="s">
        <v>10465</v>
      </c>
      <c r="Z309" t="s">
        <v>10466</v>
      </c>
      <c r="AA309" t="s">
        <v>10467</v>
      </c>
      <c r="AB309" t="s">
        <v>10468</v>
      </c>
    </row>
    <row r="310" spans="1:28" x14ac:dyDescent="0.25">
      <c r="A310" t="s">
        <v>9764</v>
      </c>
      <c r="B310" t="s">
        <v>9765</v>
      </c>
      <c r="C310" t="s">
        <v>9326</v>
      </c>
      <c r="D310" t="s">
        <v>13411</v>
      </c>
      <c r="E310" t="s">
        <v>13281</v>
      </c>
      <c r="F310" t="s">
        <v>13289</v>
      </c>
      <c r="G310" t="s">
        <v>13314</v>
      </c>
      <c r="H310" t="s">
        <v>13315</v>
      </c>
      <c r="I310" t="s">
        <v>13324</v>
      </c>
      <c r="J310"/>
      <c r="K310" s="8">
        <v>8999</v>
      </c>
      <c r="L310" s="8" t="str">
        <f t="shared" si="12"/>
        <v>&gt;₹500</v>
      </c>
      <c r="M310" s="8">
        <v>9995</v>
      </c>
      <c r="N310" s="1">
        <v>0.1</v>
      </c>
      <c r="O3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310" s="1" t="str">
        <f t="shared" si="13"/>
        <v>NO</v>
      </c>
      <c r="Q310">
        <v>4.4000000000000004</v>
      </c>
      <c r="R310" s="4">
        <v>17994</v>
      </c>
      <c r="S310" s="4">
        <f t="shared" si="14"/>
        <v>179850030</v>
      </c>
      <c r="T310" s="4">
        <f>AVERAGE(Table1[[#This Row],[rating]]) + (Table1[[#This Row],[rating_count]]/1000)</f>
        <v>22.393999999999998</v>
      </c>
      <c r="U310" t="s">
        <v>9766</v>
      </c>
      <c r="V310" t="s">
        <v>9767</v>
      </c>
      <c r="W310" t="s">
        <v>9768</v>
      </c>
      <c r="X310" t="s">
        <v>9769</v>
      </c>
      <c r="Y310" t="s">
        <v>9770</v>
      </c>
      <c r="Z310" t="s">
        <v>9771</v>
      </c>
      <c r="AA310" t="s">
        <v>9772</v>
      </c>
      <c r="AB310" t="s">
        <v>9773</v>
      </c>
    </row>
    <row r="311" spans="1:28" x14ac:dyDescent="0.25">
      <c r="A311" t="s">
        <v>5796</v>
      </c>
      <c r="B311" t="s">
        <v>5797</v>
      </c>
      <c r="C311" t="s">
        <v>5047</v>
      </c>
      <c r="D311" t="s">
        <v>13410</v>
      </c>
      <c r="E311" t="s">
        <v>13156</v>
      </c>
      <c r="F311" t="s">
        <v>13157</v>
      </c>
      <c r="J311"/>
      <c r="K311" s="8">
        <v>269</v>
      </c>
      <c r="L311" s="8" t="str">
        <f t="shared" si="12"/>
        <v>₹200–₹500</v>
      </c>
      <c r="M311" s="8">
        <v>315</v>
      </c>
      <c r="N311" s="1">
        <v>0.15</v>
      </c>
      <c r="O3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11" s="1" t="str">
        <f t="shared" si="13"/>
        <v>NO</v>
      </c>
      <c r="Q311">
        <v>4.5</v>
      </c>
      <c r="R311" s="4">
        <v>17810</v>
      </c>
      <c r="S311" s="4">
        <f t="shared" si="14"/>
        <v>5610150</v>
      </c>
      <c r="T311" s="4">
        <f>AVERAGE(Table1[[#This Row],[rating]]) + (Table1[[#This Row],[rating_count]]/1000)</f>
        <v>22.31</v>
      </c>
      <c r="U311" t="s">
        <v>5798</v>
      </c>
      <c r="V311" t="s">
        <v>5799</v>
      </c>
      <c r="W311" t="s">
        <v>5800</v>
      </c>
      <c r="X311" t="s">
        <v>5801</v>
      </c>
      <c r="Y311" t="s">
        <v>5802</v>
      </c>
      <c r="Z311" t="s">
        <v>5803</v>
      </c>
      <c r="AA311" t="s">
        <v>5804</v>
      </c>
      <c r="AB311" t="s">
        <v>5805</v>
      </c>
    </row>
    <row r="312" spans="1:28" x14ac:dyDescent="0.25">
      <c r="A312" t="s">
        <v>3528</v>
      </c>
      <c r="B312" t="s">
        <v>3529</v>
      </c>
      <c r="C312" t="s">
        <v>3066</v>
      </c>
      <c r="D312" t="s">
        <v>13410</v>
      </c>
      <c r="E312" t="s">
        <v>13119</v>
      </c>
      <c r="F312" t="s">
        <v>13120</v>
      </c>
      <c r="G312" t="s">
        <v>13121</v>
      </c>
      <c r="J312"/>
      <c r="K312" s="8">
        <v>299</v>
      </c>
      <c r="L312" s="8" t="str">
        <f t="shared" si="12"/>
        <v>₹200–₹500</v>
      </c>
      <c r="M312" s="8">
        <v>1900</v>
      </c>
      <c r="N312" s="1">
        <v>0.84</v>
      </c>
      <c r="O3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312" s="1" t="str">
        <f t="shared" si="13"/>
        <v>YES</v>
      </c>
      <c r="Q312">
        <v>3.6</v>
      </c>
      <c r="R312" s="4">
        <v>18202</v>
      </c>
      <c r="S312" s="4">
        <f t="shared" si="14"/>
        <v>34583800</v>
      </c>
      <c r="T312" s="4">
        <f>AVERAGE(Table1[[#This Row],[rating]]) + (Table1[[#This Row],[rating_count]]/1000)</f>
        <v>21.802000000000003</v>
      </c>
      <c r="U312" t="s">
        <v>3530</v>
      </c>
      <c r="V312" t="s">
        <v>3531</v>
      </c>
      <c r="W312" t="s">
        <v>3532</v>
      </c>
      <c r="X312" t="s">
        <v>3533</v>
      </c>
      <c r="Y312" t="s">
        <v>3534</v>
      </c>
      <c r="Z312" t="s">
        <v>3535</v>
      </c>
      <c r="AA312" t="s">
        <v>3536</v>
      </c>
      <c r="AB312" t="s">
        <v>3537</v>
      </c>
    </row>
    <row r="313" spans="1:28" x14ac:dyDescent="0.25">
      <c r="A313" t="s">
        <v>2999</v>
      </c>
      <c r="B313" t="s">
        <v>3000</v>
      </c>
      <c r="C313" t="s">
        <v>2990</v>
      </c>
      <c r="D313" t="s">
        <v>13410</v>
      </c>
      <c r="E313" t="s">
        <v>13110</v>
      </c>
      <c r="F313" t="s">
        <v>13114</v>
      </c>
      <c r="G313" t="s">
        <v>13115</v>
      </c>
      <c r="J313"/>
      <c r="K313" s="8">
        <v>28999</v>
      </c>
      <c r="L313" s="8" t="str">
        <f t="shared" si="12"/>
        <v>&gt;₹500</v>
      </c>
      <c r="M313" s="8">
        <v>28999</v>
      </c>
      <c r="N313" s="1">
        <v>0</v>
      </c>
      <c r="O3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313" s="1" t="str">
        <f t="shared" si="13"/>
        <v>NO</v>
      </c>
      <c r="Q313">
        <v>4.3</v>
      </c>
      <c r="R313" s="4">
        <v>17415</v>
      </c>
      <c r="S313" s="4">
        <f t="shared" si="14"/>
        <v>505017585</v>
      </c>
      <c r="T313" s="4">
        <f>AVERAGE(Table1[[#This Row],[rating]]) + (Table1[[#This Row],[rating_count]]/1000)</f>
        <v>21.715</v>
      </c>
      <c r="U313" t="s">
        <v>3001</v>
      </c>
      <c r="V313" t="s">
        <v>3002</v>
      </c>
      <c r="W313" t="s">
        <v>3003</v>
      </c>
      <c r="X313" t="s">
        <v>3004</v>
      </c>
      <c r="Y313" t="s">
        <v>3005</v>
      </c>
      <c r="Z313" t="s">
        <v>3006</v>
      </c>
      <c r="AA313" t="s">
        <v>3007</v>
      </c>
      <c r="AB313" t="s">
        <v>3008</v>
      </c>
    </row>
    <row r="314" spans="1:28" x14ac:dyDescent="0.25">
      <c r="A314" t="s">
        <v>3009</v>
      </c>
      <c r="B314" t="s">
        <v>3010</v>
      </c>
      <c r="C314" t="s">
        <v>2990</v>
      </c>
      <c r="D314" t="s">
        <v>13410</v>
      </c>
      <c r="E314" t="s">
        <v>13110</v>
      </c>
      <c r="F314" t="s">
        <v>13114</v>
      </c>
      <c r="G314" t="s">
        <v>13115</v>
      </c>
      <c r="J314"/>
      <c r="K314" s="8">
        <v>28999</v>
      </c>
      <c r="L314" s="8" t="str">
        <f t="shared" si="12"/>
        <v>&gt;₹500</v>
      </c>
      <c r="M314" s="8">
        <v>28999</v>
      </c>
      <c r="N314" s="1">
        <v>0</v>
      </c>
      <c r="O3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314" s="1" t="str">
        <f t="shared" si="13"/>
        <v>NO</v>
      </c>
      <c r="Q314">
        <v>4.3</v>
      </c>
      <c r="R314" s="4">
        <v>17415</v>
      </c>
      <c r="S314" s="4">
        <f t="shared" si="14"/>
        <v>505017585</v>
      </c>
      <c r="T314" s="4">
        <f>AVERAGE(Table1[[#This Row],[rating]]) + (Table1[[#This Row],[rating_count]]/1000)</f>
        <v>21.715</v>
      </c>
      <c r="U314" t="s">
        <v>3011</v>
      </c>
      <c r="V314" t="s">
        <v>3002</v>
      </c>
      <c r="W314" t="s">
        <v>3003</v>
      </c>
      <c r="X314" t="s">
        <v>3004</v>
      </c>
      <c r="Y314" t="s">
        <v>3005</v>
      </c>
      <c r="Z314" t="s">
        <v>3006</v>
      </c>
      <c r="AA314" t="s">
        <v>3012</v>
      </c>
      <c r="AB314" t="s">
        <v>3013</v>
      </c>
    </row>
    <row r="315" spans="1:28" x14ac:dyDescent="0.25">
      <c r="A315" t="s">
        <v>3513</v>
      </c>
      <c r="B315" t="s">
        <v>3514</v>
      </c>
      <c r="C315" t="s">
        <v>2990</v>
      </c>
      <c r="D315" t="s">
        <v>13410</v>
      </c>
      <c r="E315" t="s">
        <v>13110</v>
      </c>
      <c r="F315" t="s">
        <v>13114</v>
      </c>
      <c r="G315" t="s">
        <v>13115</v>
      </c>
      <c r="J315"/>
      <c r="K315" s="8">
        <v>33999</v>
      </c>
      <c r="L315" s="8" t="str">
        <f t="shared" si="12"/>
        <v>&gt;₹500</v>
      </c>
      <c r="M315" s="8">
        <v>33999</v>
      </c>
      <c r="N315" s="1">
        <v>0</v>
      </c>
      <c r="O3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315" s="1" t="str">
        <f t="shared" si="13"/>
        <v>NO</v>
      </c>
      <c r="Q315">
        <v>4.3</v>
      </c>
      <c r="R315" s="4">
        <v>17415</v>
      </c>
      <c r="S315" s="4">
        <f t="shared" si="14"/>
        <v>592092585</v>
      </c>
      <c r="T315" s="4">
        <f>AVERAGE(Table1[[#This Row],[rating]]) + (Table1[[#This Row],[rating_count]]/1000)</f>
        <v>21.715</v>
      </c>
      <c r="U315" t="s">
        <v>3515</v>
      </c>
      <c r="V315" t="s">
        <v>3002</v>
      </c>
      <c r="W315" t="s">
        <v>3003</v>
      </c>
      <c r="X315" t="s">
        <v>3004</v>
      </c>
      <c r="Y315" t="s">
        <v>3005</v>
      </c>
      <c r="Z315" t="s">
        <v>3006</v>
      </c>
      <c r="AA315" t="s">
        <v>3007</v>
      </c>
      <c r="AB315" t="s">
        <v>3516</v>
      </c>
    </row>
    <row r="316" spans="1:28" x14ac:dyDescent="0.25">
      <c r="A316" t="s">
        <v>6752</v>
      </c>
      <c r="B316" t="s">
        <v>6753</v>
      </c>
      <c r="C316" t="s">
        <v>4876</v>
      </c>
      <c r="D316" t="s">
        <v>13412</v>
      </c>
      <c r="E316" t="s">
        <v>13075</v>
      </c>
      <c r="F316" t="s">
        <v>13142</v>
      </c>
      <c r="G316" t="s">
        <v>13151</v>
      </c>
      <c r="J316"/>
      <c r="K316" s="8">
        <v>1889</v>
      </c>
      <c r="L316" s="8" t="str">
        <f t="shared" si="12"/>
        <v>&gt;₹500</v>
      </c>
      <c r="M316" s="8">
        <v>2699</v>
      </c>
      <c r="N316" s="1">
        <v>0.3</v>
      </c>
      <c r="O3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16" s="1" t="str">
        <f t="shared" si="13"/>
        <v>NO</v>
      </c>
      <c r="Q316">
        <v>4.3</v>
      </c>
      <c r="R316" s="4">
        <v>17394</v>
      </c>
      <c r="S316" s="4">
        <f t="shared" si="14"/>
        <v>46946406</v>
      </c>
      <c r="T316" s="4">
        <f>AVERAGE(Table1[[#This Row],[rating]]) + (Table1[[#This Row],[rating_count]]/1000)</f>
        <v>21.693999999999999</v>
      </c>
      <c r="U316" t="s">
        <v>6754</v>
      </c>
      <c r="V316" t="s">
        <v>6755</v>
      </c>
      <c r="W316" t="s">
        <v>6756</v>
      </c>
      <c r="X316" t="s">
        <v>6757</v>
      </c>
      <c r="Y316" t="s">
        <v>6758</v>
      </c>
      <c r="Z316" t="s">
        <v>6759</v>
      </c>
      <c r="AA316" t="s">
        <v>6760</v>
      </c>
      <c r="AB316" t="s">
        <v>6761</v>
      </c>
    </row>
    <row r="317" spans="1:28" x14ac:dyDescent="0.25">
      <c r="A317" t="s">
        <v>3851</v>
      </c>
      <c r="B317" t="s">
        <v>3852</v>
      </c>
      <c r="C317" t="s">
        <v>2948</v>
      </c>
      <c r="D317" t="s">
        <v>13410</v>
      </c>
      <c r="E317" t="s">
        <v>13108</v>
      </c>
      <c r="F317" t="s">
        <v>13109</v>
      </c>
      <c r="J317"/>
      <c r="K317" s="8">
        <v>1999</v>
      </c>
      <c r="L317" s="8" t="str">
        <f t="shared" si="12"/>
        <v>&gt;₹500</v>
      </c>
      <c r="M317" s="8">
        <v>7990</v>
      </c>
      <c r="N317" s="1">
        <v>0.75</v>
      </c>
      <c r="O3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17" s="1" t="str">
        <f t="shared" si="13"/>
        <v>YES</v>
      </c>
      <c r="Q317">
        <v>3.8</v>
      </c>
      <c r="R317" s="4">
        <v>17833</v>
      </c>
      <c r="S317" s="4">
        <f t="shared" si="14"/>
        <v>142485670</v>
      </c>
      <c r="T317" s="4">
        <f>AVERAGE(Table1[[#This Row],[rating]]) + (Table1[[#This Row],[rating_count]]/1000)</f>
        <v>21.632999999999999</v>
      </c>
      <c r="U317" t="s">
        <v>2969</v>
      </c>
      <c r="V317" t="s">
        <v>2970</v>
      </c>
      <c r="W317" t="s">
        <v>2971</v>
      </c>
      <c r="X317" t="s">
        <v>2972</v>
      </c>
      <c r="Y317" t="s">
        <v>2973</v>
      </c>
      <c r="Z317" t="s">
        <v>2974</v>
      </c>
      <c r="AA317" t="s">
        <v>3853</v>
      </c>
      <c r="AB317" t="s">
        <v>3854</v>
      </c>
    </row>
    <row r="318" spans="1:28" x14ac:dyDescent="0.25">
      <c r="A318" t="s">
        <v>2967</v>
      </c>
      <c r="B318" t="s">
        <v>2968</v>
      </c>
      <c r="C318" t="s">
        <v>2948</v>
      </c>
      <c r="D318" t="s">
        <v>13410</v>
      </c>
      <c r="E318" t="s">
        <v>13108</v>
      </c>
      <c r="F318" t="s">
        <v>13109</v>
      </c>
      <c r="J318"/>
      <c r="K318" s="8">
        <v>1999</v>
      </c>
      <c r="L318" s="8" t="str">
        <f t="shared" si="12"/>
        <v>&gt;₹500</v>
      </c>
      <c r="M318" s="8">
        <v>7990</v>
      </c>
      <c r="N318" s="1">
        <v>0.75</v>
      </c>
      <c r="O3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18" s="1" t="str">
        <f t="shared" si="13"/>
        <v>YES</v>
      </c>
      <c r="Q318">
        <v>3.8</v>
      </c>
      <c r="R318" s="4">
        <v>17831</v>
      </c>
      <c r="S318" s="4">
        <f t="shared" si="14"/>
        <v>142469690</v>
      </c>
      <c r="T318" s="4">
        <f>AVERAGE(Table1[[#This Row],[rating]]) + (Table1[[#This Row],[rating_count]]/1000)</f>
        <v>21.631</v>
      </c>
      <c r="U318" t="s">
        <v>2969</v>
      </c>
      <c r="V318" t="s">
        <v>2970</v>
      </c>
      <c r="W318" t="s">
        <v>2971</v>
      </c>
      <c r="X318" t="s">
        <v>2972</v>
      </c>
      <c r="Y318" t="s">
        <v>2973</v>
      </c>
      <c r="Z318" t="s">
        <v>2974</v>
      </c>
      <c r="AA318" t="s">
        <v>2975</v>
      </c>
      <c r="AB318" t="s">
        <v>2976</v>
      </c>
    </row>
    <row r="319" spans="1:28" x14ac:dyDescent="0.25">
      <c r="A319" t="s">
        <v>3403</v>
      </c>
      <c r="B319" t="s">
        <v>3404</v>
      </c>
      <c r="C319" t="s">
        <v>2948</v>
      </c>
      <c r="D319" t="s">
        <v>13410</v>
      </c>
      <c r="E319" t="s">
        <v>13108</v>
      </c>
      <c r="F319" t="s">
        <v>13109</v>
      </c>
      <c r="J319"/>
      <c r="K319" s="8">
        <v>1999</v>
      </c>
      <c r="L319" s="8" t="str">
        <f t="shared" si="12"/>
        <v>&gt;₹500</v>
      </c>
      <c r="M319" s="8">
        <v>7990</v>
      </c>
      <c r="N319" s="1">
        <v>0.75</v>
      </c>
      <c r="O3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19" s="1" t="str">
        <f t="shared" si="13"/>
        <v>YES</v>
      </c>
      <c r="Q319">
        <v>3.8</v>
      </c>
      <c r="R319" s="4">
        <v>17831</v>
      </c>
      <c r="S319" s="4">
        <f t="shared" si="14"/>
        <v>142469690</v>
      </c>
      <c r="T319" s="4">
        <f>AVERAGE(Table1[[#This Row],[rating]]) + (Table1[[#This Row],[rating_count]]/1000)</f>
        <v>21.631</v>
      </c>
      <c r="U319" t="s">
        <v>2969</v>
      </c>
      <c r="V319" t="s">
        <v>2970</v>
      </c>
      <c r="W319" t="s">
        <v>2971</v>
      </c>
      <c r="X319" t="s">
        <v>2972</v>
      </c>
      <c r="Y319" t="s">
        <v>2973</v>
      </c>
      <c r="Z319" t="s">
        <v>2974</v>
      </c>
      <c r="AA319" t="s">
        <v>3405</v>
      </c>
      <c r="AB319" t="s">
        <v>3406</v>
      </c>
    </row>
    <row r="320" spans="1:28" x14ac:dyDescent="0.25">
      <c r="A320" t="s">
        <v>3616</v>
      </c>
      <c r="B320" t="s">
        <v>3617</v>
      </c>
      <c r="C320" t="s">
        <v>2948</v>
      </c>
      <c r="D320" t="s">
        <v>13410</v>
      </c>
      <c r="E320" t="s">
        <v>13108</v>
      </c>
      <c r="F320" t="s">
        <v>13109</v>
      </c>
      <c r="J320"/>
      <c r="K320" s="8">
        <v>1999</v>
      </c>
      <c r="L320" s="8" t="str">
        <f t="shared" si="12"/>
        <v>&gt;₹500</v>
      </c>
      <c r="M320" s="8">
        <v>7990</v>
      </c>
      <c r="N320" s="1">
        <v>0.75</v>
      </c>
      <c r="O3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20" s="1" t="str">
        <f t="shared" si="13"/>
        <v>YES</v>
      </c>
      <c r="Q320">
        <v>3.8</v>
      </c>
      <c r="R320" s="4">
        <v>17831</v>
      </c>
      <c r="S320" s="4">
        <f t="shared" si="14"/>
        <v>142469690</v>
      </c>
      <c r="T320" s="4">
        <f>AVERAGE(Table1[[#This Row],[rating]]) + (Table1[[#This Row],[rating_count]]/1000)</f>
        <v>21.631</v>
      </c>
      <c r="U320" t="s">
        <v>2969</v>
      </c>
      <c r="V320" t="s">
        <v>2970</v>
      </c>
      <c r="W320" t="s">
        <v>2971</v>
      </c>
      <c r="X320" t="s">
        <v>2972</v>
      </c>
      <c r="Y320" t="s">
        <v>2973</v>
      </c>
      <c r="Z320" t="s">
        <v>2974</v>
      </c>
      <c r="AA320" t="s">
        <v>3618</v>
      </c>
      <c r="AB320" t="s">
        <v>3619</v>
      </c>
    </row>
    <row r="321" spans="1:28" x14ac:dyDescent="0.25">
      <c r="A321" t="s">
        <v>6917</v>
      </c>
      <c r="B321" t="s">
        <v>6918</v>
      </c>
      <c r="C321" t="s">
        <v>5102</v>
      </c>
      <c r="D321" t="s">
        <v>13412</v>
      </c>
      <c r="E321" t="s">
        <v>13075</v>
      </c>
      <c r="F321" t="s">
        <v>13148</v>
      </c>
      <c r="G321" t="s">
        <v>13167</v>
      </c>
      <c r="J321"/>
      <c r="K321" s="8">
        <v>1345</v>
      </c>
      <c r="L321" s="8" t="str">
        <f t="shared" si="12"/>
        <v>&gt;₹500</v>
      </c>
      <c r="M321" s="8">
        <v>2295</v>
      </c>
      <c r="N321" s="1">
        <v>0.41</v>
      </c>
      <c r="O3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21" s="1" t="str">
        <f t="shared" si="13"/>
        <v>NO</v>
      </c>
      <c r="Q321">
        <v>4.2</v>
      </c>
      <c r="R321" s="4">
        <v>17413</v>
      </c>
      <c r="S321" s="4">
        <f t="shared" si="14"/>
        <v>39962835</v>
      </c>
      <c r="T321" s="4">
        <f>AVERAGE(Table1[[#This Row],[rating]]) + (Table1[[#This Row],[rating_count]]/1000)</f>
        <v>21.613</v>
      </c>
      <c r="U321" t="s">
        <v>6919</v>
      </c>
      <c r="V321" t="s">
        <v>6920</v>
      </c>
      <c r="W321" t="s">
        <v>6921</v>
      </c>
      <c r="X321" t="s">
        <v>6922</v>
      </c>
      <c r="Y321" t="s">
        <v>6923</v>
      </c>
      <c r="Z321" t="s">
        <v>6924</v>
      </c>
      <c r="AA321" t="s">
        <v>6925</v>
      </c>
      <c r="AB321" t="s">
        <v>6926</v>
      </c>
    </row>
    <row r="322" spans="1:28" x14ac:dyDescent="0.25">
      <c r="A322" t="s">
        <v>4731</v>
      </c>
      <c r="B322" t="s">
        <v>3281</v>
      </c>
      <c r="C322" t="s">
        <v>2948</v>
      </c>
      <c r="D322" t="s">
        <v>13410</v>
      </c>
      <c r="E322" t="s">
        <v>13108</v>
      </c>
      <c r="F322" t="s">
        <v>13109</v>
      </c>
      <c r="J322"/>
      <c r="K322" s="8">
        <v>3999</v>
      </c>
      <c r="L322" s="8" t="str">
        <f t="shared" ref="L322:L385" si="15">IF(K322&lt;200,"&lt;₹200",IF(OR(K322=200,K322&lt;=500),"₹200–₹500", "&gt;₹500"))</f>
        <v>&gt;₹500</v>
      </c>
      <c r="M322" s="8">
        <v>17999</v>
      </c>
      <c r="N322" s="1">
        <v>0.78</v>
      </c>
      <c r="O3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22" s="1" t="str">
        <f t="shared" ref="P322:P385" si="16">IF(N322&gt;=50%,"YES","NO")</f>
        <v>YES</v>
      </c>
      <c r="Q322">
        <v>4.3</v>
      </c>
      <c r="R322" s="4">
        <v>17161</v>
      </c>
      <c r="S322" s="4">
        <f t="shared" ref="S322:S385" si="17">M322*R322</f>
        <v>308880839</v>
      </c>
      <c r="T322" s="4">
        <f>AVERAGE(Table1[[#This Row],[rating]]) + (Table1[[#This Row],[rating_count]]/1000)</f>
        <v>21.461000000000002</v>
      </c>
      <c r="U322" t="s">
        <v>4732</v>
      </c>
      <c r="V322" t="s">
        <v>3283</v>
      </c>
      <c r="W322" t="s">
        <v>3284</v>
      </c>
      <c r="X322" t="s">
        <v>3285</v>
      </c>
      <c r="Y322" t="s">
        <v>3286</v>
      </c>
      <c r="Z322" t="s">
        <v>3287</v>
      </c>
      <c r="AA322" t="s">
        <v>4733</v>
      </c>
      <c r="AB322" t="s">
        <v>4734</v>
      </c>
    </row>
    <row r="323" spans="1:28" x14ac:dyDescent="0.25">
      <c r="A323" t="s">
        <v>3280</v>
      </c>
      <c r="B323" t="s">
        <v>3281</v>
      </c>
      <c r="C323" t="s">
        <v>2948</v>
      </c>
      <c r="D323" t="s">
        <v>13410</v>
      </c>
      <c r="E323" t="s">
        <v>13108</v>
      </c>
      <c r="F323" t="s">
        <v>13109</v>
      </c>
      <c r="J323"/>
      <c r="K323" s="8">
        <v>3999</v>
      </c>
      <c r="L323" s="8" t="str">
        <f t="shared" si="15"/>
        <v>&gt;₹500</v>
      </c>
      <c r="M323" s="8">
        <v>16999</v>
      </c>
      <c r="N323" s="1">
        <v>0.76</v>
      </c>
      <c r="O3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23" s="1" t="str">
        <f t="shared" si="16"/>
        <v>YES</v>
      </c>
      <c r="Q323">
        <v>4.3</v>
      </c>
      <c r="R323" s="4">
        <v>17159</v>
      </c>
      <c r="S323" s="4">
        <f t="shared" si="17"/>
        <v>291685841</v>
      </c>
      <c r="T323" s="4">
        <f>AVERAGE(Table1[[#This Row],[rating]]) + (Table1[[#This Row],[rating_count]]/1000)</f>
        <v>21.459</v>
      </c>
      <c r="U323" t="s">
        <v>3282</v>
      </c>
      <c r="V323" t="s">
        <v>3283</v>
      </c>
      <c r="W323" t="s">
        <v>3284</v>
      </c>
      <c r="X323" t="s">
        <v>3285</v>
      </c>
      <c r="Y323" t="s">
        <v>3286</v>
      </c>
      <c r="Z323" t="s">
        <v>3287</v>
      </c>
      <c r="AA323" t="s">
        <v>3288</v>
      </c>
      <c r="AB323" t="s">
        <v>3289</v>
      </c>
    </row>
    <row r="324" spans="1:28" x14ac:dyDescent="0.25">
      <c r="A324" t="s">
        <v>3865</v>
      </c>
      <c r="B324" t="s">
        <v>3866</v>
      </c>
      <c r="C324" t="s">
        <v>3867</v>
      </c>
      <c r="D324" t="s">
        <v>13410</v>
      </c>
      <c r="E324" t="s">
        <v>13110</v>
      </c>
      <c r="F324" t="s">
        <v>13111</v>
      </c>
      <c r="G324" t="s">
        <v>13136</v>
      </c>
      <c r="J324"/>
      <c r="K324" s="8">
        <v>2099</v>
      </c>
      <c r="L324" s="8" t="str">
        <f t="shared" si="15"/>
        <v>&gt;₹500</v>
      </c>
      <c r="M324" s="8">
        <v>5999</v>
      </c>
      <c r="N324" s="1">
        <v>0.65</v>
      </c>
      <c r="O3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24" s="1" t="str">
        <f t="shared" si="16"/>
        <v>YES</v>
      </c>
      <c r="Q324">
        <v>4.3</v>
      </c>
      <c r="R324" s="4">
        <v>17129</v>
      </c>
      <c r="S324" s="4">
        <f t="shared" si="17"/>
        <v>102756871</v>
      </c>
      <c r="T324" s="4">
        <f>AVERAGE(Table1[[#This Row],[rating]]) + (Table1[[#This Row],[rating_count]]/1000)</f>
        <v>21.429000000000002</v>
      </c>
      <c r="U324" t="s">
        <v>3868</v>
      </c>
      <c r="V324" t="s">
        <v>3869</v>
      </c>
      <c r="W324" t="s">
        <v>3870</v>
      </c>
      <c r="X324" t="s">
        <v>3871</v>
      </c>
      <c r="Y324" t="s">
        <v>3872</v>
      </c>
      <c r="Z324" t="s">
        <v>3873</v>
      </c>
      <c r="AA324" t="s">
        <v>3874</v>
      </c>
      <c r="AB324" t="s">
        <v>3875</v>
      </c>
    </row>
    <row r="325" spans="1:28" x14ac:dyDescent="0.25">
      <c r="A325" t="s">
        <v>11546</v>
      </c>
      <c r="B325" t="s">
        <v>11547</v>
      </c>
      <c r="C325" t="s">
        <v>8699</v>
      </c>
      <c r="D325" t="s">
        <v>13411</v>
      </c>
      <c r="E325" t="s">
        <v>13281</v>
      </c>
      <c r="F325" t="s">
        <v>13289</v>
      </c>
      <c r="G325" t="s">
        <v>13290</v>
      </c>
      <c r="H325" t="s">
        <v>13299</v>
      </c>
      <c r="I325" t="s">
        <v>13300</v>
      </c>
      <c r="J325"/>
      <c r="K325" s="8">
        <v>559</v>
      </c>
      <c r="L325" s="8" t="str">
        <f t="shared" si="15"/>
        <v>&gt;₹500</v>
      </c>
      <c r="M325" s="8">
        <v>1010</v>
      </c>
      <c r="N325" s="1">
        <v>0.45</v>
      </c>
      <c r="O3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25" s="1" t="str">
        <f t="shared" si="16"/>
        <v>NO</v>
      </c>
      <c r="Q325">
        <v>4.0999999999999996</v>
      </c>
      <c r="R325" s="4">
        <v>17325</v>
      </c>
      <c r="S325" s="4">
        <f t="shared" si="17"/>
        <v>17498250</v>
      </c>
      <c r="T325" s="4">
        <f>AVERAGE(Table1[[#This Row],[rating]]) + (Table1[[#This Row],[rating_count]]/1000)</f>
        <v>21.424999999999997</v>
      </c>
      <c r="U325" t="s">
        <v>11548</v>
      </c>
      <c r="V325" t="s">
        <v>11549</v>
      </c>
      <c r="W325" t="s">
        <v>11550</v>
      </c>
      <c r="X325" t="s">
        <v>11551</v>
      </c>
      <c r="Y325" t="s">
        <v>11552</v>
      </c>
      <c r="Z325" t="s">
        <v>11553</v>
      </c>
      <c r="AA325" t="s">
        <v>11554</v>
      </c>
      <c r="AB325" t="s">
        <v>11555</v>
      </c>
    </row>
    <row r="326" spans="1:28" x14ac:dyDescent="0.25">
      <c r="A326" t="s">
        <v>8906</v>
      </c>
      <c r="B326" t="s">
        <v>8907</v>
      </c>
      <c r="C326" t="s">
        <v>8844</v>
      </c>
      <c r="D326" t="s">
        <v>13411</v>
      </c>
      <c r="E326" t="s">
        <v>13285</v>
      </c>
      <c r="F326" t="s">
        <v>13302</v>
      </c>
      <c r="G326" t="s">
        <v>13306</v>
      </c>
      <c r="J326"/>
      <c r="K326" s="8">
        <v>719</v>
      </c>
      <c r="L326" s="8" t="str">
        <f t="shared" si="15"/>
        <v>&gt;₹500</v>
      </c>
      <c r="M326" s="8">
        <v>1295</v>
      </c>
      <c r="N326" s="1">
        <v>0.44</v>
      </c>
      <c r="O3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26" s="1" t="str">
        <f t="shared" si="16"/>
        <v>NO</v>
      </c>
      <c r="Q326">
        <v>4.2</v>
      </c>
      <c r="R326" s="4">
        <v>17218</v>
      </c>
      <c r="S326" s="4">
        <f t="shared" si="17"/>
        <v>22297310</v>
      </c>
      <c r="T326" s="4">
        <f>AVERAGE(Table1[[#This Row],[rating]]) + (Table1[[#This Row],[rating_count]]/1000)</f>
        <v>21.417999999999999</v>
      </c>
      <c r="U326" t="s">
        <v>8908</v>
      </c>
      <c r="V326" t="s">
        <v>8909</v>
      </c>
      <c r="W326" t="s">
        <v>8910</v>
      </c>
      <c r="X326" t="s">
        <v>8911</v>
      </c>
      <c r="Y326" t="s">
        <v>8912</v>
      </c>
      <c r="Z326" t="s">
        <v>8913</v>
      </c>
      <c r="AA326" t="s">
        <v>8914</v>
      </c>
      <c r="AB326" t="s">
        <v>8915</v>
      </c>
    </row>
    <row r="327" spans="1:28" x14ac:dyDescent="0.25">
      <c r="A327" t="s">
        <v>9335</v>
      </c>
      <c r="B327" t="s">
        <v>9336</v>
      </c>
      <c r="C327" t="s">
        <v>8541</v>
      </c>
      <c r="D327" t="s">
        <v>13411</v>
      </c>
      <c r="E327" t="s">
        <v>13281</v>
      </c>
      <c r="F327" t="s">
        <v>13282</v>
      </c>
      <c r="G327" t="s">
        <v>13283</v>
      </c>
      <c r="H327" t="s">
        <v>13284</v>
      </c>
      <c r="J327"/>
      <c r="K327" s="8">
        <v>899</v>
      </c>
      <c r="L327" s="8" t="str">
        <f t="shared" si="15"/>
        <v>&gt;₹500</v>
      </c>
      <c r="M327" s="8">
        <v>1249</v>
      </c>
      <c r="N327" s="1">
        <v>0.28000000000000003</v>
      </c>
      <c r="O3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27" s="1" t="str">
        <f t="shared" si="16"/>
        <v>NO</v>
      </c>
      <c r="Q327">
        <v>3.9</v>
      </c>
      <c r="R327" s="4">
        <v>17424</v>
      </c>
      <c r="S327" s="4">
        <f t="shared" si="17"/>
        <v>21762576</v>
      </c>
      <c r="T327" s="4">
        <f>AVERAGE(Table1[[#This Row],[rating]]) + (Table1[[#This Row],[rating_count]]/1000)</f>
        <v>21.323999999999998</v>
      </c>
      <c r="U327" t="s">
        <v>9337</v>
      </c>
      <c r="V327" t="s">
        <v>9338</v>
      </c>
      <c r="W327" t="s">
        <v>9339</v>
      </c>
      <c r="X327" t="s">
        <v>9340</v>
      </c>
      <c r="Y327" t="s">
        <v>9341</v>
      </c>
      <c r="Z327" t="s">
        <v>9342</v>
      </c>
      <c r="AA327" t="s">
        <v>9343</v>
      </c>
      <c r="AB327" t="s">
        <v>9344</v>
      </c>
    </row>
    <row r="328" spans="1:28" x14ac:dyDescent="0.25">
      <c r="A328" t="s">
        <v>5861</v>
      </c>
      <c r="B328" t="s">
        <v>5862</v>
      </c>
      <c r="C328" t="s">
        <v>5102</v>
      </c>
      <c r="D328" t="s">
        <v>13412</v>
      </c>
      <c r="E328" t="s">
        <v>13075</v>
      </c>
      <c r="F328" t="s">
        <v>13148</v>
      </c>
      <c r="G328" t="s">
        <v>13167</v>
      </c>
      <c r="J328"/>
      <c r="K328" s="8">
        <v>448</v>
      </c>
      <c r="L328" s="8" t="str">
        <f t="shared" si="15"/>
        <v>₹200–₹500</v>
      </c>
      <c r="M328" s="8">
        <v>699</v>
      </c>
      <c r="N328" s="1">
        <v>0.36</v>
      </c>
      <c r="O3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28" s="1" t="str">
        <f t="shared" si="16"/>
        <v>NO</v>
      </c>
      <c r="Q328">
        <v>3.9</v>
      </c>
      <c r="R328" s="4">
        <v>17348</v>
      </c>
      <c r="S328" s="4">
        <f t="shared" si="17"/>
        <v>12126252</v>
      </c>
      <c r="T328" s="4">
        <f>AVERAGE(Table1[[#This Row],[rating]]) + (Table1[[#This Row],[rating_count]]/1000)</f>
        <v>21.247999999999998</v>
      </c>
      <c r="U328" t="s">
        <v>5863</v>
      </c>
      <c r="V328" t="s">
        <v>5864</v>
      </c>
      <c r="W328" t="s">
        <v>5865</v>
      </c>
      <c r="X328" t="s">
        <v>5866</v>
      </c>
      <c r="Y328" t="s">
        <v>5867</v>
      </c>
      <c r="Z328" t="s">
        <v>5868</v>
      </c>
      <c r="AA328" t="s">
        <v>5869</v>
      </c>
      <c r="AB328" t="s">
        <v>5870</v>
      </c>
    </row>
    <row r="329" spans="1:28" x14ac:dyDescent="0.25">
      <c r="A329" t="s">
        <v>7668</v>
      </c>
      <c r="B329" t="s">
        <v>7669</v>
      </c>
      <c r="C329" t="s">
        <v>5996</v>
      </c>
      <c r="D329" t="s">
        <v>13412</v>
      </c>
      <c r="E329" t="s">
        <v>13075</v>
      </c>
      <c r="F329" t="s">
        <v>13209</v>
      </c>
      <c r="G329" t="s">
        <v>13135</v>
      </c>
      <c r="J329"/>
      <c r="K329" s="8">
        <v>1234</v>
      </c>
      <c r="L329" s="8" t="str">
        <f t="shared" si="15"/>
        <v>&gt;₹500</v>
      </c>
      <c r="M329" s="8">
        <v>1599</v>
      </c>
      <c r="N329" s="1">
        <v>0.23</v>
      </c>
      <c r="O3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29" s="1" t="str">
        <f t="shared" si="16"/>
        <v>NO</v>
      </c>
      <c r="Q329">
        <v>4.5</v>
      </c>
      <c r="R329" s="4">
        <v>16680</v>
      </c>
      <c r="S329" s="4">
        <f t="shared" si="17"/>
        <v>26671320</v>
      </c>
      <c r="T329" s="4">
        <f>AVERAGE(Table1[[#This Row],[rating]]) + (Table1[[#This Row],[rating_count]]/1000)</f>
        <v>21.18</v>
      </c>
      <c r="U329" t="s">
        <v>7670</v>
      </c>
      <c r="V329" t="s">
        <v>7671</v>
      </c>
      <c r="W329" t="s">
        <v>7672</v>
      </c>
      <c r="X329" t="s">
        <v>7673</v>
      </c>
      <c r="Y329" t="s">
        <v>7674</v>
      </c>
      <c r="Z329" t="s">
        <v>7675</v>
      </c>
      <c r="AA329" t="s">
        <v>7676</v>
      </c>
      <c r="AB329" t="s">
        <v>7677</v>
      </c>
    </row>
    <row r="330" spans="1:28" x14ac:dyDescent="0.25">
      <c r="A330" t="s">
        <v>57</v>
      </c>
      <c r="B330" t="s">
        <v>58</v>
      </c>
      <c r="C330" t="s">
        <v>18</v>
      </c>
      <c r="D330" t="s">
        <v>13412</v>
      </c>
      <c r="E330" t="s">
        <v>13075</v>
      </c>
      <c r="F330" t="s">
        <v>13076</v>
      </c>
      <c r="G330" t="s">
        <v>13077</v>
      </c>
      <c r="H330" t="s">
        <v>13078</v>
      </c>
      <c r="J330"/>
      <c r="K330" s="8">
        <v>154</v>
      </c>
      <c r="L330" s="8" t="str">
        <f t="shared" si="15"/>
        <v>&lt;₹200</v>
      </c>
      <c r="M330" s="8">
        <v>399</v>
      </c>
      <c r="N330" s="1">
        <v>0.61</v>
      </c>
      <c r="O3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30" s="1" t="str">
        <f t="shared" si="16"/>
        <v>YES</v>
      </c>
      <c r="Q330">
        <v>4.2</v>
      </c>
      <c r="R330" s="4">
        <v>16905</v>
      </c>
      <c r="S330" s="4">
        <f t="shared" si="17"/>
        <v>6745095</v>
      </c>
      <c r="T330" s="4">
        <f>AVERAGE(Table1[[#This Row],[rating]]) + (Table1[[#This Row],[rating_count]]/1000)</f>
        <v>21.105</v>
      </c>
      <c r="U330" t="s">
        <v>59</v>
      </c>
      <c r="V330" t="s">
        <v>60</v>
      </c>
      <c r="W330" t="s">
        <v>61</v>
      </c>
      <c r="X330" t="s">
        <v>62</v>
      </c>
      <c r="Y330" t="s">
        <v>63</v>
      </c>
      <c r="Z330" t="s">
        <v>13023</v>
      </c>
      <c r="AA330" t="s">
        <v>64</v>
      </c>
      <c r="AB330" t="s">
        <v>65</v>
      </c>
    </row>
    <row r="331" spans="1:28" x14ac:dyDescent="0.25">
      <c r="A331" t="s">
        <v>3725</v>
      </c>
      <c r="B331" t="s">
        <v>3726</v>
      </c>
      <c r="C331" t="s">
        <v>3495</v>
      </c>
      <c r="D331" t="s">
        <v>13410</v>
      </c>
      <c r="E331" t="s">
        <v>13110</v>
      </c>
      <c r="F331" t="s">
        <v>13111</v>
      </c>
      <c r="G331" t="s">
        <v>13131</v>
      </c>
      <c r="J331"/>
      <c r="K331" s="8">
        <v>134</v>
      </c>
      <c r="L331" s="8" t="str">
        <f t="shared" si="15"/>
        <v>&lt;₹200</v>
      </c>
      <c r="M331" s="8">
        <v>699</v>
      </c>
      <c r="N331" s="1">
        <v>0.81</v>
      </c>
      <c r="O3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331" s="1" t="str">
        <f t="shared" si="16"/>
        <v>YES</v>
      </c>
      <c r="Q331">
        <v>4.0999999999999996</v>
      </c>
      <c r="R331" s="4">
        <v>16685</v>
      </c>
      <c r="S331" s="4">
        <f t="shared" si="17"/>
        <v>11662815</v>
      </c>
      <c r="T331" s="4">
        <f>AVERAGE(Table1[[#This Row],[rating]]) + (Table1[[#This Row],[rating_count]]/1000)</f>
        <v>20.784999999999997</v>
      </c>
      <c r="U331" t="s">
        <v>3727</v>
      </c>
      <c r="V331" t="s">
        <v>3728</v>
      </c>
      <c r="W331" t="s">
        <v>3729</v>
      </c>
      <c r="X331" t="s">
        <v>3730</v>
      </c>
      <c r="Y331" t="s">
        <v>3731</v>
      </c>
      <c r="Z331" t="s">
        <v>3732</v>
      </c>
      <c r="AA331" t="s">
        <v>3733</v>
      </c>
      <c r="AB331" t="s">
        <v>3734</v>
      </c>
    </row>
    <row r="332" spans="1:28" x14ac:dyDescent="0.25">
      <c r="A332" t="s">
        <v>8081</v>
      </c>
      <c r="B332" t="s">
        <v>8082</v>
      </c>
      <c r="C332" t="s">
        <v>5006</v>
      </c>
      <c r="D332" t="s">
        <v>13412</v>
      </c>
      <c r="E332" t="s">
        <v>13075</v>
      </c>
      <c r="F332" t="s">
        <v>13148</v>
      </c>
      <c r="G332" t="s">
        <v>13153</v>
      </c>
      <c r="J332"/>
      <c r="K332" s="8">
        <v>2640</v>
      </c>
      <c r="L332" s="8" t="str">
        <f t="shared" si="15"/>
        <v>&gt;₹500</v>
      </c>
      <c r="M332" s="8">
        <v>3195</v>
      </c>
      <c r="N332" s="1">
        <v>0.17</v>
      </c>
      <c r="O3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32" s="1" t="str">
        <f t="shared" si="16"/>
        <v>NO</v>
      </c>
      <c r="Q332">
        <v>4.5</v>
      </c>
      <c r="R332" s="4">
        <v>16146</v>
      </c>
      <c r="S332" s="4">
        <f t="shared" si="17"/>
        <v>51586470</v>
      </c>
      <c r="T332" s="4">
        <f>AVERAGE(Table1[[#This Row],[rating]]) + (Table1[[#This Row],[rating_count]]/1000)</f>
        <v>20.646000000000001</v>
      </c>
      <c r="U332" t="s">
        <v>8083</v>
      </c>
      <c r="V332" t="s">
        <v>8084</v>
      </c>
      <c r="W332" t="s">
        <v>8085</v>
      </c>
      <c r="X332" t="s">
        <v>8086</v>
      </c>
      <c r="Y332" t="s">
        <v>8087</v>
      </c>
      <c r="Z332" t="s">
        <v>8088</v>
      </c>
      <c r="AA332" t="s">
        <v>8089</v>
      </c>
      <c r="AB332" t="s">
        <v>8090</v>
      </c>
    </row>
    <row r="333" spans="1:28" x14ac:dyDescent="0.25">
      <c r="A333" t="s">
        <v>223</v>
      </c>
      <c r="B333" t="s">
        <v>224</v>
      </c>
      <c r="C333" t="s">
        <v>169</v>
      </c>
      <c r="D333" t="s">
        <v>13410</v>
      </c>
      <c r="E333" t="s">
        <v>13082</v>
      </c>
      <c r="F333" t="s">
        <v>13085</v>
      </c>
      <c r="G333" t="s">
        <v>13086</v>
      </c>
      <c r="J333"/>
      <c r="K333" s="8">
        <v>13490</v>
      </c>
      <c r="L333" s="8" t="str">
        <f t="shared" si="15"/>
        <v>&gt;₹500</v>
      </c>
      <c r="M333" s="8">
        <v>22900</v>
      </c>
      <c r="N333" s="1">
        <v>0.41</v>
      </c>
      <c r="O3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33" s="1" t="str">
        <f t="shared" si="16"/>
        <v>NO</v>
      </c>
      <c r="Q333">
        <v>4.3</v>
      </c>
      <c r="R333" s="4">
        <v>16299</v>
      </c>
      <c r="S333" s="4">
        <f t="shared" si="17"/>
        <v>373247100</v>
      </c>
      <c r="T333" s="4">
        <f>AVERAGE(Table1[[#This Row],[rating]]) + (Table1[[#This Row],[rating_count]]/1000)</f>
        <v>20.599</v>
      </c>
      <c r="U333" t="s">
        <v>225</v>
      </c>
      <c r="V333" t="s">
        <v>226</v>
      </c>
      <c r="W333" t="s">
        <v>227</v>
      </c>
      <c r="X333" t="s">
        <v>228</v>
      </c>
      <c r="Y333" t="s">
        <v>229</v>
      </c>
      <c r="Z333" t="s">
        <v>230</v>
      </c>
      <c r="AA333" t="s">
        <v>231</v>
      </c>
      <c r="AB333" t="s">
        <v>232</v>
      </c>
    </row>
    <row r="334" spans="1:28" x14ac:dyDescent="0.25">
      <c r="A334" t="s">
        <v>1367</v>
      </c>
      <c r="B334" t="s">
        <v>1368</v>
      </c>
      <c r="C334" t="s">
        <v>169</v>
      </c>
      <c r="D334" t="s">
        <v>13410</v>
      </c>
      <c r="E334" t="s">
        <v>13082</v>
      </c>
      <c r="F334" t="s">
        <v>13085</v>
      </c>
      <c r="G334" t="s">
        <v>13086</v>
      </c>
      <c r="J334"/>
      <c r="K334" s="8">
        <v>15490</v>
      </c>
      <c r="L334" s="8" t="str">
        <f t="shared" si="15"/>
        <v>&gt;₹500</v>
      </c>
      <c r="M334" s="8">
        <v>20900</v>
      </c>
      <c r="N334" s="1">
        <v>0.26</v>
      </c>
      <c r="O3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34" s="1" t="str">
        <f t="shared" si="16"/>
        <v>NO</v>
      </c>
      <c r="Q334">
        <v>4.3</v>
      </c>
      <c r="R334" s="4">
        <v>16299</v>
      </c>
      <c r="S334" s="4">
        <f t="shared" si="17"/>
        <v>340649100</v>
      </c>
      <c r="T334" s="4">
        <f>AVERAGE(Table1[[#This Row],[rating]]) + (Table1[[#This Row],[rating_count]]/1000)</f>
        <v>20.599</v>
      </c>
      <c r="U334" t="s">
        <v>1369</v>
      </c>
      <c r="V334" t="s">
        <v>226</v>
      </c>
      <c r="W334" t="s">
        <v>227</v>
      </c>
      <c r="X334" t="s">
        <v>228</v>
      </c>
      <c r="Y334" t="s">
        <v>229</v>
      </c>
      <c r="Z334" t="s">
        <v>230</v>
      </c>
      <c r="AA334" t="s">
        <v>1370</v>
      </c>
      <c r="AB334" t="s">
        <v>1371</v>
      </c>
    </row>
    <row r="335" spans="1:28" x14ac:dyDescent="0.25">
      <c r="A335" t="s">
        <v>8346</v>
      </c>
      <c r="B335" t="s">
        <v>8347</v>
      </c>
      <c r="C335" t="s">
        <v>5223</v>
      </c>
      <c r="D335" t="s">
        <v>13412</v>
      </c>
      <c r="E335" t="s">
        <v>13079</v>
      </c>
      <c r="F335" t="s">
        <v>13176</v>
      </c>
      <c r="J335"/>
      <c r="K335" s="8">
        <v>1599</v>
      </c>
      <c r="L335" s="8" t="str">
        <f t="shared" si="15"/>
        <v>&gt;₹500</v>
      </c>
      <c r="M335" s="8">
        <v>3599</v>
      </c>
      <c r="N335" s="1">
        <v>0.56000000000000005</v>
      </c>
      <c r="O3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35" s="1" t="str">
        <f t="shared" si="16"/>
        <v>YES</v>
      </c>
      <c r="Q335">
        <v>4.2</v>
      </c>
      <c r="R335" s="4">
        <v>16182</v>
      </c>
      <c r="S335" s="4">
        <f t="shared" si="17"/>
        <v>58239018</v>
      </c>
      <c r="T335" s="4">
        <f>AVERAGE(Table1[[#This Row],[rating]]) + (Table1[[#This Row],[rating_count]]/1000)</f>
        <v>20.381999999999998</v>
      </c>
      <c r="U335" t="s">
        <v>8348</v>
      </c>
      <c r="V335" t="s">
        <v>8349</v>
      </c>
      <c r="W335" t="s">
        <v>8350</v>
      </c>
      <c r="X335" t="s">
        <v>8351</v>
      </c>
      <c r="Y335" t="s">
        <v>8352</v>
      </c>
      <c r="Z335" t="s">
        <v>8353</v>
      </c>
      <c r="AA335" t="s">
        <v>8354</v>
      </c>
      <c r="AB335" t="s">
        <v>8355</v>
      </c>
    </row>
    <row r="336" spans="1:28" x14ac:dyDescent="0.25">
      <c r="A336" t="s">
        <v>4009</v>
      </c>
      <c r="B336" t="s">
        <v>4010</v>
      </c>
      <c r="C336" t="s">
        <v>3867</v>
      </c>
      <c r="D336" t="s">
        <v>13410</v>
      </c>
      <c r="E336" t="s">
        <v>13110</v>
      </c>
      <c r="F336" t="s">
        <v>13111</v>
      </c>
      <c r="G336" t="s">
        <v>13136</v>
      </c>
      <c r="J336"/>
      <c r="K336" s="8">
        <v>349</v>
      </c>
      <c r="L336" s="8" t="str">
        <f t="shared" si="15"/>
        <v>₹200–₹500</v>
      </c>
      <c r="M336" s="8">
        <v>999</v>
      </c>
      <c r="N336" s="1">
        <v>0.65</v>
      </c>
      <c r="O3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36" s="1" t="str">
        <f t="shared" si="16"/>
        <v>YES</v>
      </c>
      <c r="Q336">
        <v>3.8</v>
      </c>
      <c r="R336" s="4">
        <v>16557</v>
      </c>
      <c r="S336" s="4">
        <f t="shared" si="17"/>
        <v>16540443</v>
      </c>
      <c r="T336" s="4">
        <f>AVERAGE(Table1[[#This Row],[rating]]) + (Table1[[#This Row],[rating_count]]/1000)</f>
        <v>20.356999999999999</v>
      </c>
      <c r="U336" t="s">
        <v>4011</v>
      </c>
      <c r="V336" t="s">
        <v>4012</v>
      </c>
      <c r="W336" t="s">
        <v>4013</v>
      </c>
      <c r="X336" t="s">
        <v>4014</v>
      </c>
      <c r="Y336" t="s">
        <v>4015</v>
      </c>
      <c r="Z336" t="s">
        <v>4016</v>
      </c>
      <c r="AA336" t="s">
        <v>4017</v>
      </c>
      <c r="AB336" t="s">
        <v>4018</v>
      </c>
    </row>
    <row r="337" spans="1:28" x14ac:dyDescent="0.25">
      <c r="A337" t="s">
        <v>4021</v>
      </c>
      <c r="B337" t="s">
        <v>4022</v>
      </c>
      <c r="C337" t="s">
        <v>3867</v>
      </c>
      <c r="D337" t="s">
        <v>13410</v>
      </c>
      <c r="E337" t="s">
        <v>13110</v>
      </c>
      <c r="F337" t="s">
        <v>13111</v>
      </c>
      <c r="G337" t="s">
        <v>13136</v>
      </c>
      <c r="J337"/>
      <c r="K337" s="8">
        <v>349</v>
      </c>
      <c r="L337" s="8" t="str">
        <f t="shared" si="15"/>
        <v>₹200–₹500</v>
      </c>
      <c r="M337" s="8">
        <v>999</v>
      </c>
      <c r="N337" s="1">
        <v>0.65</v>
      </c>
      <c r="O3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37" s="1" t="str">
        <f t="shared" si="16"/>
        <v>YES</v>
      </c>
      <c r="Q337">
        <v>3.8</v>
      </c>
      <c r="R337" s="4">
        <v>16557</v>
      </c>
      <c r="S337" s="4">
        <f t="shared" si="17"/>
        <v>16540443</v>
      </c>
      <c r="T337" s="4">
        <f>AVERAGE(Table1[[#This Row],[rating]]) + (Table1[[#This Row],[rating_count]]/1000)</f>
        <v>20.356999999999999</v>
      </c>
      <c r="U337" t="s">
        <v>4023</v>
      </c>
      <c r="V337" t="s">
        <v>4012</v>
      </c>
      <c r="W337" t="s">
        <v>4013</v>
      </c>
      <c r="X337" t="s">
        <v>4014</v>
      </c>
      <c r="Y337" t="s">
        <v>4015</v>
      </c>
      <c r="Z337" t="s">
        <v>4016</v>
      </c>
      <c r="AA337" t="s">
        <v>4024</v>
      </c>
      <c r="AB337" t="s">
        <v>4025</v>
      </c>
    </row>
    <row r="338" spans="1:28" x14ac:dyDescent="0.25">
      <c r="A338" t="s">
        <v>3134</v>
      </c>
      <c r="B338" t="s">
        <v>3135</v>
      </c>
      <c r="C338" t="s">
        <v>2979</v>
      </c>
      <c r="D338" t="s">
        <v>13410</v>
      </c>
      <c r="E338" t="s">
        <v>13110</v>
      </c>
      <c r="F338" t="s">
        <v>13111</v>
      </c>
      <c r="G338" t="s">
        <v>13112</v>
      </c>
      <c r="H338" t="s">
        <v>13113</v>
      </c>
      <c r="J338"/>
      <c r="K338" s="8">
        <v>1499</v>
      </c>
      <c r="L338" s="8" t="str">
        <f t="shared" si="15"/>
        <v>&gt;₹500</v>
      </c>
      <c r="M338" s="8">
        <v>2499</v>
      </c>
      <c r="N338" s="1">
        <v>0.4</v>
      </c>
      <c r="O3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38" s="1" t="str">
        <f t="shared" si="16"/>
        <v>NO</v>
      </c>
      <c r="Q338">
        <v>4.3</v>
      </c>
      <c r="R338" s="4">
        <v>15970</v>
      </c>
      <c r="S338" s="4">
        <f t="shared" si="17"/>
        <v>39909030</v>
      </c>
      <c r="T338" s="4">
        <f>AVERAGE(Table1[[#This Row],[rating]]) + (Table1[[#This Row],[rating_count]]/1000)</f>
        <v>20.27</v>
      </c>
      <c r="U338" t="s">
        <v>3136</v>
      </c>
      <c r="V338" t="s">
        <v>3137</v>
      </c>
      <c r="W338" t="s">
        <v>3138</v>
      </c>
      <c r="X338" t="s">
        <v>3139</v>
      </c>
      <c r="Y338" t="s">
        <v>3140</v>
      </c>
      <c r="Z338" t="s">
        <v>3141</v>
      </c>
      <c r="AA338" t="s">
        <v>3142</v>
      </c>
      <c r="AB338" t="s">
        <v>3143</v>
      </c>
    </row>
    <row r="339" spans="1:28" x14ac:dyDescent="0.25">
      <c r="A339" t="s">
        <v>7732</v>
      </c>
      <c r="B339" t="s">
        <v>7733</v>
      </c>
      <c r="C339" t="s">
        <v>7734</v>
      </c>
      <c r="D339" t="s">
        <v>13414</v>
      </c>
      <c r="E339" t="s">
        <v>13259</v>
      </c>
      <c r="F339" t="s">
        <v>13260</v>
      </c>
      <c r="G339" t="s">
        <v>13261</v>
      </c>
      <c r="J339"/>
      <c r="K339" s="8">
        <v>150</v>
      </c>
      <c r="L339" s="8" t="str">
        <f t="shared" si="15"/>
        <v>&lt;₹200</v>
      </c>
      <c r="M339" s="8">
        <v>150</v>
      </c>
      <c r="N339" s="1">
        <v>0</v>
      </c>
      <c r="O3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339" s="1" t="str">
        <f t="shared" si="16"/>
        <v>NO</v>
      </c>
      <c r="Q339">
        <v>4.3</v>
      </c>
      <c r="R339" s="4">
        <v>15867</v>
      </c>
      <c r="S339" s="4">
        <f t="shared" si="17"/>
        <v>2380050</v>
      </c>
      <c r="T339" s="4">
        <f>AVERAGE(Table1[[#This Row],[rating]]) + (Table1[[#This Row],[rating_count]]/1000)</f>
        <v>20.167000000000002</v>
      </c>
      <c r="U339" t="s">
        <v>7735</v>
      </c>
      <c r="V339" t="s">
        <v>7736</v>
      </c>
      <c r="W339" t="s">
        <v>7737</v>
      </c>
      <c r="X339" t="s">
        <v>7738</v>
      </c>
      <c r="Y339" t="s">
        <v>7739</v>
      </c>
      <c r="Z339" t="s">
        <v>7740</v>
      </c>
      <c r="AA339" t="s">
        <v>7741</v>
      </c>
      <c r="AB339" t="s">
        <v>7742</v>
      </c>
    </row>
    <row r="340" spans="1:28" x14ac:dyDescent="0.25">
      <c r="A340" t="s">
        <v>6127</v>
      </c>
      <c r="B340" t="s">
        <v>6128</v>
      </c>
      <c r="C340" t="s">
        <v>5336</v>
      </c>
      <c r="D340" t="s">
        <v>13412</v>
      </c>
      <c r="E340" t="s">
        <v>13075</v>
      </c>
      <c r="F340" t="s">
        <v>13183</v>
      </c>
      <c r="G340" t="s">
        <v>13184</v>
      </c>
      <c r="J340"/>
      <c r="K340" s="8">
        <v>599</v>
      </c>
      <c r="L340" s="8" t="str">
        <f t="shared" si="15"/>
        <v>&gt;₹500</v>
      </c>
      <c r="M340" s="8">
        <v>799</v>
      </c>
      <c r="N340" s="1">
        <v>0.25</v>
      </c>
      <c r="O3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40" s="1" t="str">
        <f t="shared" si="16"/>
        <v>NO</v>
      </c>
      <c r="Q340">
        <v>4.3</v>
      </c>
      <c r="R340" s="4">
        <v>15790</v>
      </c>
      <c r="S340" s="4">
        <f t="shared" si="17"/>
        <v>12616210</v>
      </c>
      <c r="T340" s="4">
        <f>AVERAGE(Table1[[#This Row],[rating]]) + (Table1[[#This Row],[rating_count]]/1000)</f>
        <v>20.09</v>
      </c>
      <c r="U340" t="s">
        <v>6129</v>
      </c>
      <c r="V340" t="s">
        <v>6130</v>
      </c>
      <c r="W340" t="s">
        <v>6131</v>
      </c>
      <c r="X340" t="s">
        <v>6132</v>
      </c>
      <c r="Y340" t="s">
        <v>6133</v>
      </c>
      <c r="Z340" t="s">
        <v>6134</v>
      </c>
      <c r="AA340" t="s">
        <v>6135</v>
      </c>
      <c r="AB340" t="s">
        <v>6136</v>
      </c>
    </row>
    <row r="341" spans="1:28" x14ac:dyDescent="0.25">
      <c r="A341" t="s">
        <v>9160</v>
      </c>
      <c r="B341" t="s">
        <v>9161</v>
      </c>
      <c r="C341" t="s">
        <v>8699</v>
      </c>
      <c r="D341" t="s">
        <v>13411</v>
      </c>
      <c r="E341" t="s">
        <v>13281</v>
      </c>
      <c r="F341" t="s">
        <v>13289</v>
      </c>
      <c r="G341" t="s">
        <v>13290</v>
      </c>
      <c r="H341" t="s">
        <v>13299</v>
      </c>
      <c r="I341" t="s">
        <v>13300</v>
      </c>
      <c r="J341"/>
      <c r="K341" s="8">
        <v>599</v>
      </c>
      <c r="L341" s="8" t="str">
        <f t="shared" si="15"/>
        <v>&gt;₹500</v>
      </c>
      <c r="M341" s="8">
        <v>990</v>
      </c>
      <c r="N341" s="1">
        <v>0.39</v>
      </c>
      <c r="O3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41" s="1" t="str">
        <f t="shared" si="16"/>
        <v>NO</v>
      </c>
      <c r="Q341">
        <v>3.9</v>
      </c>
      <c r="R341" s="4">
        <v>16166</v>
      </c>
      <c r="S341" s="4">
        <f t="shared" si="17"/>
        <v>16004340</v>
      </c>
      <c r="T341" s="4">
        <f>AVERAGE(Table1[[#This Row],[rating]]) + (Table1[[#This Row],[rating_count]]/1000)</f>
        <v>20.065999999999999</v>
      </c>
      <c r="U341" t="s">
        <v>9162</v>
      </c>
      <c r="V341" t="s">
        <v>9163</v>
      </c>
      <c r="W341" t="s">
        <v>9164</v>
      </c>
      <c r="X341" t="s">
        <v>9165</v>
      </c>
      <c r="Y341" t="s">
        <v>9166</v>
      </c>
      <c r="Z341" t="s">
        <v>9167</v>
      </c>
      <c r="AA341" t="s">
        <v>9168</v>
      </c>
      <c r="AB341" t="s">
        <v>9169</v>
      </c>
    </row>
    <row r="342" spans="1:28" x14ac:dyDescent="0.25">
      <c r="A342" t="s">
        <v>10809</v>
      </c>
      <c r="B342" t="s">
        <v>10810</v>
      </c>
      <c r="C342" t="s">
        <v>10094</v>
      </c>
      <c r="D342" t="s">
        <v>13411</v>
      </c>
      <c r="E342" t="s">
        <v>13281</v>
      </c>
      <c r="F342" t="s">
        <v>13334</v>
      </c>
      <c r="G342" t="s">
        <v>13344</v>
      </c>
      <c r="J342"/>
      <c r="K342" s="8">
        <v>9199</v>
      </c>
      <c r="L342" s="8" t="str">
        <f t="shared" si="15"/>
        <v>&gt;₹500</v>
      </c>
      <c r="M342" s="8">
        <v>18000</v>
      </c>
      <c r="N342" s="1">
        <v>0.49</v>
      </c>
      <c r="O3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42" s="1" t="str">
        <f t="shared" si="16"/>
        <v>NO</v>
      </c>
      <c r="Q342">
        <v>4</v>
      </c>
      <c r="R342" s="4">
        <v>16020</v>
      </c>
      <c r="S342" s="4">
        <f t="shared" si="17"/>
        <v>288360000</v>
      </c>
      <c r="T342" s="4">
        <f>AVERAGE(Table1[[#This Row],[rating]]) + (Table1[[#This Row],[rating_count]]/1000)</f>
        <v>20.02</v>
      </c>
      <c r="U342" t="s">
        <v>10811</v>
      </c>
      <c r="V342" t="s">
        <v>10812</v>
      </c>
      <c r="W342" t="s">
        <v>10813</v>
      </c>
      <c r="X342" t="s">
        <v>10814</v>
      </c>
      <c r="Y342" t="s">
        <v>10815</v>
      </c>
      <c r="Z342" t="s">
        <v>10816</v>
      </c>
      <c r="AA342" t="s">
        <v>10817</v>
      </c>
      <c r="AB342" t="s">
        <v>10818</v>
      </c>
    </row>
    <row r="343" spans="1:28" x14ac:dyDescent="0.25">
      <c r="A343" t="s">
        <v>9090</v>
      </c>
      <c r="B343" t="s">
        <v>9091</v>
      </c>
      <c r="C343" t="s">
        <v>8699</v>
      </c>
      <c r="D343" t="s">
        <v>13411</v>
      </c>
      <c r="E343" t="s">
        <v>13281</v>
      </c>
      <c r="F343" t="s">
        <v>13289</v>
      </c>
      <c r="G343" t="s">
        <v>13290</v>
      </c>
      <c r="H343" t="s">
        <v>13299</v>
      </c>
      <c r="I343" t="s">
        <v>13300</v>
      </c>
      <c r="J343"/>
      <c r="K343" s="8">
        <v>1321</v>
      </c>
      <c r="L343" s="8" t="str">
        <f t="shared" si="15"/>
        <v>&gt;₹500</v>
      </c>
      <c r="M343" s="8">
        <v>1545</v>
      </c>
      <c r="N343" s="1">
        <v>0.14000000000000001</v>
      </c>
      <c r="O3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43" s="1" t="str">
        <f t="shared" si="16"/>
        <v>NO</v>
      </c>
      <c r="Q343">
        <v>4.3</v>
      </c>
      <c r="R343" s="4">
        <v>15453</v>
      </c>
      <c r="S343" s="4">
        <f t="shared" si="17"/>
        <v>23874885</v>
      </c>
      <c r="T343" s="4">
        <f>AVERAGE(Table1[[#This Row],[rating]]) + (Table1[[#This Row],[rating_count]]/1000)</f>
        <v>19.753</v>
      </c>
      <c r="U343" t="s">
        <v>9092</v>
      </c>
      <c r="V343" t="s">
        <v>9093</v>
      </c>
      <c r="W343" t="s">
        <v>9094</v>
      </c>
      <c r="X343" t="s">
        <v>9095</v>
      </c>
      <c r="Y343" t="s">
        <v>9096</v>
      </c>
      <c r="Z343" t="s">
        <v>9097</v>
      </c>
      <c r="AA343" t="s">
        <v>9098</v>
      </c>
      <c r="AB343" t="s">
        <v>9099</v>
      </c>
    </row>
    <row r="344" spans="1:28" x14ac:dyDescent="0.25">
      <c r="A344" t="s">
        <v>6409</v>
      </c>
      <c r="B344" t="s">
        <v>6410</v>
      </c>
      <c r="C344" t="s">
        <v>6411</v>
      </c>
      <c r="D344" t="s">
        <v>13412</v>
      </c>
      <c r="E344" t="s">
        <v>13075</v>
      </c>
      <c r="F344" t="s">
        <v>13225</v>
      </c>
      <c r="J344"/>
      <c r="K344" s="8">
        <v>3299</v>
      </c>
      <c r="L344" s="8" t="str">
        <f t="shared" si="15"/>
        <v>&gt;₹500</v>
      </c>
      <c r="M344" s="8">
        <v>4100</v>
      </c>
      <c r="N344" s="1">
        <v>0.2</v>
      </c>
      <c r="O3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44" s="1" t="str">
        <f t="shared" si="16"/>
        <v>NO</v>
      </c>
      <c r="Q344">
        <v>3.9</v>
      </c>
      <c r="R344" s="4">
        <v>15783</v>
      </c>
      <c r="S344" s="4">
        <f t="shared" si="17"/>
        <v>64710300</v>
      </c>
      <c r="T344" s="4">
        <f>AVERAGE(Table1[[#This Row],[rating]]) + (Table1[[#This Row],[rating_count]]/1000)</f>
        <v>19.683</v>
      </c>
      <c r="U344" t="s">
        <v>6412</v>
      </c>
      <c r="V344" t="s">
        <v>6413</v>
      </c>
      <c r="W344" t="s">
        <v>6414</v>
      </c>
      <c r="X344" t="s">
        <v>6415</v>
      </c>
      <c r="Y344" t="s">
        <v>6416</v>
      </c>
      <c r="Z344" t="s">
        <v>6417</v>
      </c>
      <c r="AA344" t="s">
        <v>6418</v>
      </c>
      <c r="AB344" t="s">
        <v>6419</v>
      </c>
    </row>
    <row r="345" spans="1:28" x14ac:dyDescent="0.25">
      <c r="A345" t="s">
        <v>9221</v>
      </c>
      <c r="B345" t="s">
        <v>9222</v>
      </c>
      <c r="C345" t="s">
        <v>9030</v>
      </c>
      <c r="D345" t="s">
        <v>13411</v>
      </c>
      <c r="E345" t="s">
        <v>13281</v>
      </c>
      <c r="F345" t="s">
        <v>13282</v>
      </c>
      <c r="G345" t="s">
        <v>13317</v>
      </c>
      <c r="J345"/>
      <c r="K345" s="8">
        <v>349</v>
      </c>
      <c r="L345" s="8" t="str">
        <f t="shared" si="15"/>
        <v>₹200–₹500</v>
      </c>
      <c r="M345" s="8">
        <v>999</v>
      </c>
      <c r="N345" s="1">
        <v>0.65</v>
      </c>
      <c r="O3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45" s="1" t="str">
        <f t="shared" si="16"/>
        <v>YES</v>
      </c>
      <c r="Q345">
        <v>4</v>
      </c>
      <c r="R345" s="4">
        <v>15646</v>
      </c>
      <c r="S345" s="4">
        <f t="shared" si="17"/>
        <v>15630354</v>
      </c>
      <c r="T345" s="4">
        <f>AVERAGE(Table1[[#This Row],[rating]]) + (Table1[[#This Row],[rating_count]]/1000)</f>
        <v>19.646000000000001</v>
      </c>
      <c r="U345" t="s">
        <v>9223</v>
      </c>
      <c r="V345" t="s">
        <v>9224</v>
      </c>
      <c r="W345" t="s">
        <v>9225</v>
      </c>
      <c r="X345" t="s">
        <v>9226</v>
      </c>
      <c r="Y345" t="s">
        <v>9227</v>
      </c>
      <c r="Z345" t="s">
        <v>9228</v>
      </c>
      <c r="AA345" t="s">
        <v>9229</v>
      </c>
      <c r="AB345" t="s">
        <v>9230</v>
      </c>
    </row>
    <row r="346" spans="1:28" x14ac:dyDescent="0.25">
      <c r="A346" t="s">
        <v>9426</v>
      </c>
      <c r="B346" t="s">
        <v>9427</v>
      </c>
      <c r="C346" t="s">
        <v>8585</v>
      </c>
      <c r="D346" t="s">
        <v>13411</v>
      </c>
      <c r="E346" t="s">
        <v>13281</v>
      </c>
      <c r="F346" t="s">
        <v>13282</v>
      </c>
      <c r="G346" t="s">
        <v>13292</v>
      </c>
      <c r="J346"/>
      <c r="K346" s="8">
        <v>1099</v>
      </c>
      <c r="L346" s="8" t="str">
        <f t="shared" si="15"/>
        <v>&gt;₹500</v>
      </c>
      <c r="M346" s="8">
        <v>1899</v>
      </c>
      <c r="N346" s="1">
        <v>0.42</v>
      </c>
      <c r="O3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46" s="1" t="str">
        <f t="shared" si="16"/>
        <v>NO</v>
      </c>
      <c r="Q346">
        <v>4.3</v>
      </c>
      <c r="R346" s="4">
        <v>15276</v>
      </c>
      <c r="S346" s="4">
        <f t="shared" si="17"/>
        <v>29009124</v>
      </c>
      <c r="T346" s="4">
        <f>AVERAGE(Table1[[#This Row],[rating]]) + (Table1[[#This Row],[rating_count]]/1000)</f>
        <v>19.576000000000001</v>
      </c>
      <c r="U346" t="s">
        <v>9428</v>
      </c>
      <c r="V346" t="s">
        <v>9429</v>
      </c>
      <c r="W346" t="s">
        <v>9430</v>
      </c>
      <c r="X346" t="s">
        <v>9431</v>
      </c>
      <c r="Y346" t="s">
        <v>9432</v>
      </c>
      <c r="Z346" t="s">
        <v>9433</v>
      </c>
      <c r="AA346" t="s">
        <v>9434</v>
      </c>
      <c r="AB346" t="s">
        <v>9435</v>
      </c>
    </row>
    <row r="347" spans="1:28" x14ac:dyDescent="0.25">
      <c r="A347" t="s">
        <v>5727</v>
      </c>
      <c r="B347" t="s">
        <v>5728</v>
      </c>
      <c r="C347" t="s">
        <v>5729</v>
      </c>
      <c r="D347" t="s">
        <v>13410</v>
      </c>
      <c r="E347" t="s">
        <v>13169</v>
      </c>
      <c r="F347" t="s">
        <v>13083</v>
      </c>
      <c r="G347" t="s">
        <v>13171</v>
      </c>
      <c r="H347" t="s">
        <v>13199</v>
      </c>
      <c r="J347"/>
      <c r="K347" s="8">
        <v>1549</v>
      </c>
      <c r="L347" s="8" t="str">
        <f t="shared" si="15"/>
        <v>&gt;₹500</v>
      </c>
      <c r="M347" s="8">
        <v>2495</v>
      </c>
      <c r="N347" s="1">
        <v>0.38</v>
      </c>
      <c r="O3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47" s="1" t="str">
        <f t="shared" si="16"/>
        <v>NO</v>
      </c>
      <c r="Q347">
        <v>4.4000000000000004</v>
      </c>
      <c r="R347" s="4">
        <v>15137</v>
      </c>
      <c r="S347" s="4">
        <f t="shared" si="17"/>
        <v>37766815</v>
      </c>
      <c r="T347" s="4">
        <f>AVERAGE(Table1[[#This Row],[rating]]) + (Table1[[#This Row],[rating_count]]/1000)</f>
        <v>19.536999999999999</v>
      </c>
      <c r="U347" t="s">
        <v>5730</v>
      </c>
      <c r="V347" t="s">
        <v>5731</v>
      </c>
      <c r="W347" t="s">
        <v>5732</v>
      </c>
      <c r="X347" t="s">
        <v>5733</v>
      </c>
      <c r="Y347" t="s">
        <v>5734</v>
      </c>
      <c r="Z347" t="s">
        <v>5735</v>
      </c>
      <c r="AA347" t="s">
        <v>5736</v>
      </c>
      <c r="AB347" t="s">
        <v>5737</v>
      </c>
    </row>
    <row r="348" spans="1:28" x14ac:dyDescent="0.25">
      <c r="A348" t="s">
        <v>11796</v>
      </c>
      <c r="B348" t="s">
        <v>11797</v>
      </c>
      <c r="C348" t="s">
        <v>10358</v>
      </c>
      <c r="D348" t="s">
        <v>13411</v>
      </c>
      <c r="E348" t="s">
        <v>13281</v>
      </c>
      <c r="F348" t="s">
        <v>13282</v>
      </c>
      <c r="G348" t="s">
        <v>13350</v>
      </c>
      <c r="J348"/>
      <c r="K348" s="8">
        <v>979</v>
      </c>
      <c r="L348" s="8" t="str">
        <f t="shared" si="15"/>
        <v>&gt;₹500</v>
      </c>
      <c r="M348" s="8">
        <v>1395</v>
      </c>
      <c r="N348" s="1">
        <v>0.3</v>
      </c>
      <c r="O3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48" s="1" t="str">
        <f t="shared" si="16"/>
        <v>NO</v>
      </c>
      <c r="Q348">
        <v>4.2</v>
      </c>
      <c r="R348" s="4">
        <v>15252</v>
      </c>
      <c r="S348" s="4">
        <f t="shared" si="17"/>
        <v>21276540</v>
      </c>
      <c r="T348" s="4">
        <f>AVERAGE(Table1[[#This Row],[rating]]) + (Table1[[#This Row],[rating_count]]/1000)</f>
        <v>19.452000000000002</v>
      </c>
      <c r="U348" t="s">
        <v>11798</v>
      </c>
      <c r="V348" t="s">
        <v>11799</v>
      </c>
      <c r="W348" t="s">
        <v>11800</v>
      </c>
      <c r="X348" t="s">
        <v>11801</v>
      </c>
      <c r="Y348" t="s">
        <v>11802</v>
      </c>
      <c r="Z348" t="s">
        <v>11803</v>
      </c>
      <c r="AA348" t="s">
        <v>11804</v>
      </c>
      <c r="AB348" t="s">
        <v>11805</v>
      </c>
    </row>
    <row r="349" spans="1:28" x14ac:dyDescent="0.25">
      <c r="A349" t="s">
        <v>8656</v>
      </c>
      <c r="B349" t="s">
        <v>8657</v>
      </c>
      <c r="C349" t="s">
        <v>8541</v>
      </c>
      <c r="D349" t="s">
        <v>13411</v>
      </c>
      <c r="E349" t="s">
        <v>13281</v>
      </c>
      <c r="F349" t="s">
        <v>13282</v>
      </c>
      <c r="G349" t="s">
        <v>13283</v>
      </c>
      <c r="H349" t="s">
        <v>13284</v>
      </c>
      <c r="J349"/>
      <c r="K349" s="8">
        <v>1043</v>
      </c>
      <c r="L349" s="8" t="str">
        <f t="shared" si="15"/>
        <v>&gt;₹500</v>
      </c>
      <c r="M349" s="8">
        <v>1345</v>
      </c>
      <c r="N349" s="1">
        <v>0.22</v>
      </c>
      <c r="O3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49" s="1" t="str">
        <f t="shared" si="16"/>
        <v>NO</v>
      </c>
      <c r="Q349">
        <v>3.8</v>
      </c>
      <c r="R349" s="4">
        <v>15592</v>
      </c>
      <c r="S349" s="4">
        <f t="shared" si="17"/>
        <v>20971240</v>
      </c>
      <c r="T349" s="4">
        <f>AVERAGE(Table1[[#This Row],[rating]]) + (Table1[[#This Row],[rating_count]]/1000)</f>
        <v>19.391999999999999</v>
      </c>
      <c r="U349" t="s">
        <v>8658</v>
      </c>
      <c r="V349" t="s">
        <v>8659</v>
      </c>
      <c r="W349" t="s">
        <v>8660</v>
      </c>
      <c r="X349" t="s">
        <v>8661</v>
      </c>
      <c r="Y349" t="s">
        <v>8662</v>
      </c>
      <c r="Z349" t="s">
        <v>8663</v>
      </c>
      <c r="AA349" t="s">
        <v>8664</v>
      </c>
      <c r="AB349" t="s">
        <v>8665</v>
      </c>
    </row>
    <row r="350" spans="1:28" x14ac:dyDescent="0.25">
      <c r="A350" t="s">
        <v>11235</v>
      </c>
      <c r="B350" t="s">
        <v>11236</v>
      </c>
      <c r="C350" t="s">
        <v>9295</v>
      </c>
      <c r="D350" t="s">
        <v>13411</v>
      </c>
      <c r="E350" t="s">
        <v>13285</v>
      </c>
      <c r="F350" t="s">
        <v>13322</v>
      </c>
      <c r="G350" t="s">
        <v>13323</v>
      </c>
      <c r="J350"/>
      <c r="K350" s="8">
        <v>1804</v>
      </c>
      <c r="L350" s="8" t="str">
        <f t="shared" si="15"/>
        <v>&gt;₹500</v>
      </c>
      <c r="M350" s="8">
        <v>2380</v>
      </c>
      <c r="N350" s="1">
        <v>0.24</v>
      </c>
      <c r="O3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50" s="1" t="str">
        <f t="shared" si="16"/>
        <v>NO</v>
      </c>
      <c r="Q350">
        <v>4</v>
      </c>
      <c r="R350" s="4">
        <v>15382</v>
      </c>
      <c r="S350" s="4">
        <f t="shared" si="17"/>
        <v>36609160</v>
      </c>
      <c r="T350" s="4">
        <f>AVERAGE(Table1[[#This Row],[rating]]) + (Table1[[#This Row],[rating_count]]/1000)</f>
        <v>19.381999999999998</v>
      </c>
      <c r="U350" t="s">
        <v>11237</v>
      </c>
      <c r="V350" t="s">
        <v>11238</v>
      </c>
      <c r="W350" t="s">
        <v>11239</v>
      </c>
      <c r="X350" t="s">
        <v>11240</v>
      </c>
      <c r="Y350" t="s">
        <v>11241</v>
      </c>
      <c r="Z350" t="s">
        <v>11242</v>
      </c>
      <c r="AA350" t="s">
        <v>11243</v>
      </c>
      <c r="AB350" t="s">
        <v>11244</v>
      </c>
    </row>
    <row r="351" spans="1:28" x14ac:dyDescent="0.25">
      <c r="A351" t="s">
        <v>6502</v>
      </c>
      <c r="B351" t="s">
        <v>6503</v>
      </c>
      <c r="C351" t="s">
        <v>6504</v>
      </c>
      <c r="D351" t="s">
        <v>13410</v>
      </c>
      <c r="E351" t="s">
        <v>13119</v>
      </c>
      <c r="F351" t="s">
        <v>13226</v>
      </c>
      <c r="J351"/>
      <c r="K351" s="8">
        <v>119</v>
      </c>
      <c r="L351" s="8" t="str">
        <f t="shared" si="15"/>
        <v>&lt;₹200</v>
      </c>
      <c r="M351" s="8">
        <v>499</v>
      </c>
      <c r="N351" s="1">
        <v>0.76</v>
      </c>
      <c r="O3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51" s="1" t="str">
        <f t="shared" si="16"/>
        <v>YES</v>
      </c>
      <c r="Q351">
        <v>4.3</v>
      </c>
      <c r="R351" s="4">
        <v>15032</v>
      </c>
      <c r="S351" s="4">
        <f t="shared" si="17"/>
        <v>7500968</v>
      </c>
      <c r="T351" s="4">
        <f>AVERAGE(Table1[[#This Row],[rating]]) + (Table1[[#This Row],[rating_count]]/1000)</f>
        <v>19.332000000000001</v>
      </c>
      <c r="U351" t="s">
        <v>6505</v>
      </c>
      <c r="V351" t="s">
        <v>6506</v>
      </c>
      <c r="W351" t="s">
        <v>6507</v>
      </c>
      <c r="X351" t="s">
        <v>6508</v>
      </c>
      <c r="Y351" t="s">
        <v>6509</v>
      </c>
      <c r="Z351" t="s">
        <v>6510</v>
      </c>
      <c r="AA351" t="s">
        <v>6511</v>
      </c>
      <c r="AB351" t="s">
        <v>6512</v>
      </c>
    </row>
    <row r="352" spans="1:28" x14ac:dyDescent="0.25">
      <c r="A352" t="s">
        <v>76</v>
      </c>
      <c r="B352" t="s">
        <v>77</v>
      </c>
      <c r="C352" t="s">
        <v>18</v>
      </c>
      <c r="D352" t="s">
        <v>13412</v>
      </c>
      <c r="E352" t="s">
        <v>13075</v>
      </c>
      <c r="F352" t="s">
        <v>13076</v>
      </c>
      <c r="G352" t="s">
        <v>13077</v>
      </c>
      <c r="H352" t="s">
        <v>13078</v>
      </c>
      <c r="J352"/>
      <c r="K352" s="8">
        <v>176.63</v>
      </c>
      <c r="L352" s="8" t="str">
        <f t="shared" si="15"/>
        <v>&lt;₹200</v>
      </c>
      <c r="M352" s="8">
        <v>499</v>
      </c>
      <c r="N352" s="1">
        <v>0.65</v>
      </c>
      <c r="O3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52" s="1" t="str">
        <f t="shared" si="16"/>
        <v>YES</v>
      </c>
      <c r="Q352">
        <v>4.0999999999999996</v>
      </c>
      <c r="R352" s="4">
        <v>15188</v>
      </c>
      <c r="S352" s="4">
        <f t="shared" si="17"/>
        <v>7578812</v>
      </c>
      <c r="T352" s="4">
        <f>AVERAGE(Table1[[#This Row],[rating]]) + (Table1[[#This Row],[rating_count]]/1000)</f>
        <v>19.288</v>
      </c>
      <c r="U352" t="s">
        <v>78</v>
      </c>
      <c r="V352" t="s">
        <v>79</v>
      </c>
      <c r="W352" t="s">
        <v>80</v>
      </c>
      <c r="X352" t="s">
        <v>81</v>
      </c>
      <c r="Y352" t="s">
        <v>82</v>
      </c>
      <c r="Z352" t="s">
        <v>83</v>
      </c>
      <c r="AA352" t="s">
        <v>84</v>
      </c>
      <c r="AB352" t="s">
        <v>85</v>
      </c>
    </row>
    <row r="353" spans="1:28" x14ac:dyDescent="0.25">
      <c r="A353" t="s">
        <v>9853</v>
      </c>
      <c r="B353" t="s">
        <v>9854</v>
      </c>
      <c r="C353" t="s">
        <v>8721</v>
      </c>
      <c r="D353" t="s">
        <v>13411</v>
      </c>
      <c r="E353" t="s">
        <v>13285</v>
      </c>
      <c r="F353" t="s">
        <v>13302</v>
      </c>
      <c r="G353" t="s">
        <v>13303</v>
      </c>
      <c r="J353"/>
      <c r="K353" s="8">
        <v>2599</v>
      </c>
      <c r="L353" s="8" t="str">
        <f t="shared" si="15"/>
        <v>&gt;₹500</v>
      </c>
      <c r="M353" s="8">
        <v>4400</v>
      </c>
      <c r="N353" s="1">
        <v>0.41</v>
      </c>
      <c r="O3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53" s="1" t="str">
        <f t="shared" si="16"/>
        <v>NO</v>
      </c>
      <c r="Q353">
        <v>4.0999999999999996</v>
      </c>
      <c r="R353" s="4">
        <v>14947</v>
      </c>
      <c r="S353" s="4">
        <f t="shared" si="17"/>
        <v>65766800</v>
      </c>
      <c r="T353" s="4">
        <f>AVERAGE(Table1[[#This Row],[rating]]) + (Table1[[#This Row],[rating_count]]/1000)</f>
        <v>19.046999999999997</v>
      </c>
      <c r="U353" t="s">
        <v>9855</v>
      </c>
      <c r="V353" t="s">
        <v>9856</v>
      </c>
      <c r="W353" t="s">
        <v>9857</v>
      </c>
      <c r="X353" t="s">
        <v>9858</v>
      </c>
      <c r="Y353" t="s">
        <v>9859</v>
      </c>
      <c r="Z353" t="s">
        <v>9860</v>
      </c>
      <c r="AA353" t="s">
        <v>9861</v>
      </c>
      <c r="AB353" t="s">
        <v>9862</v>
      </c>
    </row>
    <row r="354" spans="1:28" x14ac:dyDescent="0.25">
      <c r="A354" t="s">
        <v>10021</v>
      </c>
      <c r="B354" t="s">
        <v>10022</v>
      </c>
      <c r="C354" t="s">
        <v>8647</v>
      </c>
      <c r="D354" t="s">
        <v>13411</v>
      </c>
      <c r="E354" t="s">
        <v>13281</v>
      </c>
      <c r="F354" t="s">
        <v>13282</v>
      </c>
      <c r="G354" t="s">
        <v>13297</v>
      </c>
      <c r="J354"/>
      <c r="K354" s="8">
        <v>2698</v>
      </c>
      <c r="L354" s="8" t="str">
        <f t="shared" si="15"/>
        <v>&gt;₹500</v>
      </c>
      <c r="M354" s="8">
        <v>3945</v>
      </c>
      <c r="N354" s="1">
        <v>0.32</v>
      </c>
      <c r="O3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54" s="1" t="str">
        <f t="shared" si="16"/>
        <v>NO</v>
      </c>
      <c r="Q354">
        <v>4</v>
      </c>
      <c r="R354" s="4">
        <v>15034</v>
      </c>
      <c r="S354" s="4">
        <f t="shared" si="17"/>
        <v>59309130</v>
      </c>
      <c r="T354" s="4">
        <f>AVERAGE(Table1[[#This Row],[rating]]) + (Table1[[#This Row],[rating_count]]/1000)</f>
        <v>19.033999999999999</v>
      </c>
      <c r="U354" t="s">
        <v>10023</v>
      </c>
      <c r="V354" t="s">
        <v>10024</v>
      </c>
      <c r="W354" t="s">
        <v>10025</v>
      </c>
      <c r="X354" t="s">
        <v>10026</v>
      </c>
      <c r="Y354" t="s">
        <v>10027</v>
      </c>
      <c r="Z354" t="s">
        <v>10028</v>
      </c>
      <c r="AA354" t="s">
        <v>10029</v>
      </c>
      <c r="AB354" t="s">
        <v>10030</v>
      </c>
    </row>
    <row r="355" spans="1:28" x14ac:dyDescent="0.25">
      <c r="A355" t="s">
        <v>2580</v>
      </c>
      <c r="B355" t="s">
        <v>2581</v>
      </c>
      <c r="C355" t="s">
        <v>18</v>
      </c>
      <c r="D355" t="s">
        <v>13412</v>
      </c>
      <c r="E355" t="s">
        <v>13075</v>
      </c>
      <c r="F355" t="s">
        <v>13076</v>
      </c>
      <c r="G355" t="s">
        <v>13077</v>
      </c>
      <c r="H355" t="s">
        <v>13078</v>
      </c>
      <c r="J355"/>
      <c r="K355" s="8">
        <v>349</v>
      </c>
      <c r="L355" s="8" t="str">
        <f t="shared" si="15"/>
        <v>₹200–₹500</v>
      </c>
      <c r="M355" s="8">
        <v>899</v>
      </c>
      <c r="N355" s="1">
        <v>0.61</v>
      </c>
      <c r="O3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55" s="1" t="str">
        <f t="shared" si="16"/>
        <v>YES</v>
      </c>
      <c r="Q355">
        <v>4.0999999999999996</v>
      </c>
      <c r="R355" s="4">
        <v>14896</v>
      </c>
      <c r="S355" s="4">
        <f t="shared" si="17"/>
        <v>13391504</v>
      </c>
      <c r="T355" s="4">
        <f>AVERAGE(Table1[[#This Row],[rating]]) + (Table1[[#This Row],[rating_count]]/1000)</f>
        <v>18.996000000000002</v>
      </c>
      <c r="U355" t="s">
        <v>2582</v>
      </c>
      <c r="V355" t="s">
        <v>2583</v>
      </c>
      <c r="W355" t="s">
        <v>2584</v>
      </c>
      <c r="X355" t="s">
        <v>2585</v>
      </c>
      <c r="Y355" t="s">
        <v>2586</v>
      </c>
      <c r="Z355" t="s">
        <v>2587</v>
      </c>
      <c r="AA355" t="s">
        <v>2588</v>
      </c>
      <c r="AB355" t="s">
        <v>2589</v>
      </c>
    </row>
    <row r="356" spans="1:28" x14ac:dyDescent="0.25">
      <c r="A356" t="s">
        <v>6137</v>
      </c>
      <c r="B356" t="s">
        <v>6138</v>
      </c>
      <c r="C356" t="s">
        <v>6139</v>
      </c>
      <c r="D356" t="s">
        <v>13412</v>
      </c>
      <c r="E356" t="s">
        <v>13075</v>
      </c>
      <c r="F356" t="s">
        <v>13213</v>
      </c>
      <c r="G356" t="s">
        <v>13214</v>
      </c>
      <c r="J356"/>
      <c r="K356" s="8">
        <v>949</v>
      </c>
      <c r="L356" s="8" t="str">
        <f t="shared" si="15"/>
        <v>&gt;₹500</v>
      </c>
      <c r="M356" s="8">
        <v>2000</v>
      </c>
      <c r="N356" s="1">
        <v>0.53</v>
      </c>
      <c r="O3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56" s="1" t="str">
        <f t="shared" si="16"/>
        <v>YES</v>
      </c>
      <c r="Q356">
        <v>3.9</v>
      </c>
      <c r="R356" s="4">
        <v>14969</v>
      </c>
      <c r="S356" s="4">
        <f t="shared" si="17"/>
        <v>29938000</v>
      </c>
      <c r="T356" s="4">
        <f>AVERAGE(Table1[[#This Row],[rating]]) + (Table1[[#This Row],[rating_count]]/1000)</f>
        <v>18.869</v>
      </c>
      <c r="U356" t="s">
        <v>6140</v>
      </c>
      <c r="V356" t="s">
        <v>6141</v>
      </c>
      <c r="W356" t="s">
        <v>6142</v>
      </c>
      <c r="X356" t="s">
        <v>6143</v>
      </c>
      <c r="Y356" t="s">
        <v>6144</v>
      </c>
      <c r="Z356" t="s">
        <v>6145</v>
      </c>
      <c r="AA356" t="s">
        <v>6146</v>
      </c>
      <c r="AB356" t="s">
        <v>6147</v>
      </c>
    </row>
    <row r="357" spans="1:28" x14ac:dyDescent="0.25">
      <c r="A357" t="s">
        <v>5154</v>
      </c>
      <c r="B357" t="s">
        <v>5155</v>
      </c>
      <c r="C357" t="s">
        <v>5102</v>
      </c>
      <c r="D357" t="s">
        <v>13412</v>
      </c>
      <c r="E357" t="s">
        <v>13075</v>
      </c>
      <c r="F357" t="s">
        <v>13148</v>
      </c>
      <c r="G357" t="s">
        <v>13167</v>
      </c>
      <c r="J357"/>
      <c r="K357" s="8">
        <v>699</v>
      </c>
      <c r="L357" s="8" t="str">
        <f t="shared" si="15"/>
        <v>&gt;₹500</v>
      </c>
      <c r="M357" s="8">
        <v>999</v>
      </c>
      <c r="N357" s="1">
        <v>0.3</v>
      </c>
      <c r="O3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57" s="1" t="str">
        <f t="shared" si="16"/>
        <v>NO</v>
      </c>
      <c r="Q357">
        <v>3.5</v>
      </c>
      <c r="R357" s="4">
        <v>15295</v>
      </c>
      <c r="S357" s="4">
        <f t="shared" si="17"/>
        <v>15279705</v>
      </c>
      <c r="T357" s="4">
        <f>AVERAGE(Table1[[#This Row],[rating]]) + (Table1[[#This Row],[rating_count]]/1000)</f>
        <v>18.795000000000002</v>
      </c>
      <c r="U357" t="s">
        <v>5156</v>
      </c>
      <c r="V357" t="s">
        <v>5157</v>
      </c>
      <c r="W357" t="s">
        <v>5158</v>
      </c>
      <c r="X357" t="s">
        <v>5159</v>
      </c>
      <c r="Y357" t="s">
        <v>5160</v>
      </c>
      <c r="Z357" t="s">
        <v>5161</v>
      </c>
      <c r="AA357" t="s">
        <v>5162</v>
      </c>
      <c r="AB357" t="s">
        <v>5163</v>
      </c>
    </row>
    <row r="358" spans="1:28" x14ac:dyDescent="0.25">
      <c r="A358" t="s">
        <v>5294</v>
      </c>
      <c r="B358" t="s">
        <v>5295</v>
      </c>
      <c r="C358" t="s">
        <v>3066</v>
      </c>
      <c r="D358" t="s">
        <v>13410</v>
      </c>
      <c r="E358" t="s">
        <v>13119</v>
      </c>
      <c r="F358" t="s">
        <v>13120</v>
      </c>
      <c r="G358" t="s">
        <v>13121</v>
      </c>
      <c r="J358"/>
      <c r="K358" s="8">
        <v>1199</v>
      </c>
      <c r="L358" s="8" t="str">
        <f t="shared" si="15"/>
        <v>&gt;₹500</v>
      </c>
      <c r="M358" s="8">
        <v>4999</v>
      </c>
      <c r="N358" s="1">
        <v>0.76</v>
      </c>
      <c r="O3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58" s="1" t="str">
        <f t="shared" si="16"/>
        <v>YES</v>
      </c>
      <c r="Q358">
        <v>3.8</v>
      </c>
      <c r="R358" s="4">
        <v>14961</v>
      </c>
      <c r="S358" s="4">
        <f t="shared" si="17"/>
        <v>74790039</v>
      </c>
      <c r="T358" s="4">
        <f>AVERAGE(Table1[[#This Row],[rating]]) + (Table1[[#This Row],[rating_count]]/1000)</f>
        <v>18.760999999999999</v>
      </c>
      <c r="U358" t="s">
        <v>5296</v>
      </c>
      <c r="V358" t="s">
        <v>5297</v>
      </c>
      <c r="W358" t="s">
        <v>5298</v>
      </c>
      <c r="X358" t="s">
        <v>5299</v>
      </c>
      <c r="Y358" t="s">
        <v>5300</v>
      </c>
      <c r="Z358" t="s">
        <v>5301</v>
      </c>
      <c r="AA358" t="s">
        <v>5302</v>
      </c>
      <c r="AB358" t="s">
        <v>5303</v>
      </c>
    </row>
    <row r="359" spans="1:28" x14ac:dyDescent="0.25">
      <c r="A359" t="s">
        <v>5273</v>
      </c>
      <c r="B359" t="s">
        <v>5274</v>
      </c>
      <c r="C359" t="s">
        <v>5275</v>
      </c>
      <c r="D359" t="s">
        <v>13412</v>
      </c>
      <c r="E359" t="s">
        <v>13075</v>
      </c>
      <c r="F359" t="s">
        <v>13148</v>
      </c>
      <c r="G359" t="s">
        <v>13181</v>
      </c>
      <c r="H359" t="s">
        <v>13182</v>
      </c>
      <c r="J359"/>
      <c r="K359" s="8">
        <v>39</v>
      </c>
      <c r="L359" s="8" t="str">
        <f t="shared" si="15"/>
        <v>&lt;₹200</v>
      </c>
      <c r="M359" s="8">
        <v>299</v>
      </c>
      <c r="N359" s="1">
        <v>0.87</v>
      </c>
      <c r="O3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359" s="1" t="str">
        <f t="shared" si="16"/>
        <v>YES</v>
      </c>
      <c r="Q359">
        <v>3.5</v>
      </c>
      <c r="R359" s="4">
        <v>15233</v>
      </c>
      <c r="S359" s="4">
        <f t="shared" si="17"/>
        <v>4554667</v>
      </c>
      <c r="T359" s="4">
        <f>AVERAGE(Table1[[#This Row],[rating]]) + (Table1[[#This Row],[rating_count]]/1000)</f>
        <v>18.733000000000001</v>
      </c>
      <c r="U359" t="s">
        <v>5276</v>
      </c>
      <c r="V359" t="s">
        <v>5277</v>
      </c>
      <c r="W359" t="s">
        <v>5278</v>
      </c>
      <c r="X359" t="s">
        <v>5279</v>
      </c>
      <c r="Y359" t="s">
        <v>5280</v>
      </c>
      <c r="Z359" t="s">
        <v>5281</v>
      </c>
      <c r="AA359" t="s">
        <v>5282</v>
      </c>
      <c r="AB359" t="s">
        <v>5283</v>
      </c>
    </row>
    <row r="360" spans="1:28" x14ac:dyDescent="0.25">
      <c r="A360" t="s">
        <v>5067</v>
      </c>
      <c r="B360" t="s">
        <v>5068</v>
      </c>
      <c r="C360" t="s">
        <v>5069</v>
      </c>
      <c r="D360" t="s">
        <v>13411</v>
      </c>
      <c r="E360" t="s">
        <v>13164</v>
      </c>
      <c r="F360" t="s">
        <v>13165</v>
      </c>
      <c r="G360" t="s">
        <v>13166</v>
      </c>
      <c r="J360"/>
      <c r="K360" s="8">
        <v>130</v>
      </c>
      <c r="L360" s="8" t="str">
        <f t="shared" si="15"/>
        <v>&lt;₹200</v>
      </c>
      <c r="M360" s="8">
        <v>165</v>
      </c>
      <c r="N360" s="1">
        <v>0.21</v>
      </c>
      <c r="O3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60" s="1" t="str">
        <f t="shared" si="16"/>
        <v>NO</v>
      </c>
      <c r="Q360">
        <v>3.9</v>
      </c>
      <c r="R360" s="4">
        <v>14778</v>
      </c>
      <c r="S360" s="4">
        <f t="shared" si="17"/>
        <v>2438370</v>
      </c>
      <c r="T360" s="4">
        <f>AVERAGE(Table1[[#This Row],[rating]]) + (Table1[[#This Row],[rating_count]]/1000)</f>
        <v>18.678000000000001</v>
      </c>
      <c r="U360" t="s">
        <v>5070</v>
      </c>
      <c r="V360" t="s">
        <v>5071</v>
      </c>
      <c r="W360" t="s">
        <v>5072</v>
      </c>
      <c r="X360" t="s">
        <v>5073</v>
      </c>
      <c r="Y360" t="s">
        <v>5074</v>
      </c>
      <c r="Z360" t="s">
        <v>5075</v>
      </c>
      <c r="AA360" t="s">
        <v>5076</v>
      </c>
      <c r="AB360" t="s">
        <v>5077</v>
      </c>
    </row>
    <row r="361" spans="1:28" x14ac:dyDescent="0.25">
      <c r="A361" t="s">
        <v>4745</v>
      </c>
      <c r="B361" t="s">
        <v>4746</v>
      </c>
      <c r="C361" t="s">
        <v>3433</v>
      </c>
      <c r="D361" t="s">
        <v>13410</v>
      </c>
      <c r="E361" t="s">
        <v>13110</v>
      </c>
      <c r="F361" t="s">
        <v>13111</v>
      </c>
      <c r="G361" t="s">
        <v>13128</v>
      </c>
      <c r="H361" t="s">
        <v>13130</v>
      </c>
      <c r="J361"/>
      <c r="K361" s="8">
        <v>599</v>
      </c>
      <c r="L361" s="8" t="str">
        <f t="shared" si="15"/>
        <v>&gt;₹500</v>
      </c>
      <c r="M361" s="8">
        <v>1399</v>
      </c>
      <c r="N361" s="1">
        <v>0.56999999999999995</v>
      </c>
      <c r="O3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61" s="1" t="str">
        <f t="shared" si="16"/>
        <v>YES</v>
      </c>
      <c r="Q361">
        <v>4.0999999999999996</v>
      </c>
      <c r="R361" s="4">
        <v>14560</v>
      </c>
      <c r="S361" s="4">
        <f t="shared" si="17"/>
        <v>20369440</v>
      </c>
      <c r="T361" s="4">
        <f>AVERAGE(Table1[[#This Row],[rating]]) + (Table1[[#This Row],[rating_count]]/1000)</f>
        <v>18.66</v>
      </c>
      <c r="U361" t="s">
        <v>4747</v>
      </c>
      <c r="V361" t="s">
        <v>4748</v>
      </c>
      <c r="W361" t="s">
        <v>4749</v>
      </c>
      <c r="X361" t="s">
        <v>4750</v>
      </c>
      <c r="Y361" t="s">
        <v>4751</v>
      </c>
      <c r="Z361" t="s">
        <v>4752</v>
      </c>
      <c r="AA361" t="s">
        <v>4753</v>
      </c>
      <c r="AB361" t="s">
        <v>4754</v>
      </c>
    </row>
    <row r="362" spans="1:28" x14ac:dyDescent="0.25">
      <c r="A362" t="s">
        <v>9549</v>
      </c>
      <c r="B362" t="s">
        <v>9550</v>
      </c>
      <c r="C362" t="s">
        <v>8541</v>
      </c>
      <c r="D362" t="s">
        <v>13411</v>
      </c>
      <c r="E362" t="s">
        <v>13281</v>
      </c>
      <c r="F362" t="s">
        <v>13282</v>
      </c>
      <c r="G362" t="s">
        <v>13283</v>
      </c>
      <c r="H362" t="s">
        <v>13284</v>
      </c>
      <c r="J362"/>
      <c r="K362" s="8">
        <v>1499</v>
      </c>
      <c r="L362" s="8" t="str">
        <f t="shared" si="15"/>
        <v>&gt;₹500</v>
      </c>
      <c r="M362" s="8">
        <v>1775</v>
      </c>
      <c r="N362" s="1">
        <v>0.16</v>
      </c>
      <c r="O3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62" s="1" t="str">
        <f t="shared" si="16"/>
        <v>NO</v>
      </c>
      <c r="Q362">
        <v>3.9</v>
      </c>
      <c r="R362" s="4">
        <v>14667</v>
      </c>
      <c r="S362" s="4">
        <f t="shared" si="17"/>
        <v>26033925</v>
      </c>
      <c r="T362" s="4">
        <f>AVERAGE(Table1[[#This Row],[rating]]) + (Table1[[#This Row],[rating_count]]/1000)</f>
        <v>18.567</v>
      </c>
      <c r="U362" t="s">
        <v>9551</v>
      </c>
      <c r="V362" t="s">
        <v>9552</v>
      </c>
      <c r="W362" t="s">
        <v>9553</v>
      </c>
      <c r="X362" t="s">
        <v>9554</v>
      </c>
      <c r="Y362" t="s">
        <v>9555</v>
      </c>
      <c r="Z362" t="s">
        <v>9556</v>
      </c>
      <c r="AA362" t="s">
        <v>9557</v>
      </c>
      <c r="AB362" t="s">
        <v>9558</v>
      </c>
    </row>
    <row r="363" spans="1:28" x14ac:dyDescent="0.25">
      <c r="A363" t="s">
        <v>8102</v>
      </c>
      <c r="B363" t="s">
        <v>8103</v>
      </c>
      <c r="C363" t="s">
        <v>7796</v>
      </c>
      <c r="D363" t="s">
        <v>13412</v>
      </c>
      <c r="E363" t="s">
        <v>13075</v>
      </c>
      <c r="F363" t="s">
        <v>13183</v>
      </c>
      <c r="G363" t="s">
        <v>13262</v>
      </c>
      <c r="J363"/>
      <c r="K363" s="8">
        <v>1990</v>
      </c>
      <c r="L363" s="8" t="str">
        <f t="shared" si="15"/>
        <v>&gt;₹500</v>
      </c>
      <c r="M363" s="8">
        <v>2999</v>
      </c>
      <c r="N363" s="1">
        <v>0.34</v>
      </c>
      <c r="O3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63" s="1" t="str">
        <f t="shared" si="16"/>
        <v>NO</v>
      </c>
      <c r="Q363">
        <v>4.3</v>
      </c>
      <c r="R363" s="4">
        <v>14237</v>
      </c>
      <c r="S363" s="4">
        <f t="shared" si="17"/>
        <v>42696763</v>
      </c>
      <c r="T363" s="4">
        <f>AVERAGE(Table1[[#This Row],[rating]]) + (Table1[[#This Row],[rating_count]]/1000)</f>
        <v>18.536999999999999</v>
      </c>
      <c r="U363" t="s">
        <v>8104</v>
      </c>
      <c r="V363" t="s">
        <v>8105</v>
      </c>
      <c r="W363" t="s">
        <v>8106</v>
      </c>
      <c r="X363" t="s">
        <v>8107</v>
      </c>
      <c r="Y363" t="s">
        <v>8108</v>
      </c>
      <c r="Z363" t="s">
        <v>13063</v>
      </c>
      <c r="AA363" t="s">
        <v>8109</v>
      </c>
      <c r="AB363" t="s">
        <v>8110</v>
      </c>
    </row>
    <row r="364" spans="1:28" x14ac:dyDescent="0.25">
      <c r="A364" t="s">
        <v>9180</v>
      </c>
      <c r="B364" t="s">
        <v>9181</v>
      </c>
      <c r="C364" t="s">
        <v>8773</v>
      </c>
      <c r="D364" t="s">
        <v>13411</v>
      </c>
      <c r="E364" t="s">
        <v>13285</v>
      </c>
      <c r="F364" t="s">
        <v>13302</v>
      </c>
      <c r="G364" t="s">
        <v>13305</v>
      </c>
      <c r="J364"/>
      <c r="K364" s="8">
        <v>6199</v>
      </c>
      <c r="L364" s="8" t="str">
        <f t="shared" si="15"/>
        <v>&gt;₹500</v>
      </c>
      <c r="M364" s="8">
        <v>10400</v>
      </c>
      <c r="N364" s="1">
        <v>0.4</v>
      </c>
      <c r="O3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64" s="1" t="str">
        <f t="shared" si="16"/>
        <v>NO</v>
      </c>
      <c r="Q364">
        <v>4.0999999999999996</v>
      </c>
      <c r="R364" s="4">
        <v>14391</v>
      </c>
      <c r="S364" s="4">
        <f t="shared" si="17"/>
        <v>149666400</v>
      </c>
      <c r="T364" s="4">
        <f>AVERAGE(Table1[[#This Row],[rating]]) + (Table1[[#This Row],[rating_count]]/1000)</f>
        <v>18.491</v>
      </c>
      <c r="U364" t="s">
        <v>9182</v>
      </c>
      <c r="V364" t="s">
        <v>9183</v>
      </c>
      <c r="W364" t="s">
        <v>9184</v>
      </c>
      <c r="X364" t="s">
        <v>9185</v>
      </c>
      <c r="Y364" t="s">
        <v>9186</v>
      </c>
      <c r="Z364" t="s">
        <v>9187</v>
      </c>
      <c r="AA364" t="s">
        <v>9188</v>
      </c>
      <c r="AB364" t="s">
        <v>9189</v>
      </c>
    </row>
    <row r="365" spans="1:28" x14ac:dyDescent="0.25">
      <c r="A365" t="s">
        <v>9963</v>
      </c>
      <c r="B365" t="s">
        <v>9964</v>
      </c>
      <c r="C365" t="s">
        <v>8688</v>
      </c>
      <c r="D365" t="s">
        <v>13411</v>
      </c>
      <c r="E365" t="s">
        <v>13281</v>
      </c>
      <c r="F365" t="s">
        <v>13282</v>
      </c>
      <c r="G365" t="s">
        <v>13298</v>
      </c>
      <c r="J365"/>
      <c r="K365" s="8">
        <v>1695</v>
      </c>
      <c r="L365" s="8" t="str">
        <f t="shared" si="15"/>
        <v>&gt;₹500</v>
      </c>
      <c r="M365" s="8">
        <v>1695</v>
      </c>
      <c r="N365" s="1">
        <v>0</v>
      </c>
      <c r="O3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365" s="1" t="str">
        <f t="shared" si="16"/>
        <v>NO</v>
      </c>
      <c r="Q365">
        <v>4.2</v>
      </c>
      <c r="R365" s="4">
        <v>14290</v>
      </c>
      <c r="S365" s="4">
        <f t="shared" si="17"/>
        <v>24221550</v>
      </c>
      <c r="T365" s="4">
        <f>AVERAGE(Table1[[#This Row],[rating]]) + (Table1[[#This Row],[rating_count]]/1000)</f>
        <v>18.489999999999998</v>
      </c>
      <c r="U365" t="s">
        <v>9965</v>
      </c>
      <c r="V365" t="s">
        <v>9966</v>
      </c>
      <c r="W365" t="s">
        <v>9967</v>
      </c>
      <c r="X365" t="s">
        <v>9968</v>
      </c>
      <c r="Y365" t="s">
        <v>9969</v>
      </c>
      <c r="Z365" t="s">
        <v>9970</v>
      </c>
      <c r="AA365" t="s">
        <v>9971</v>
      </c>
      <c r="AB365" t="s">
        <v>9972</v>
      </c>
    </row>
    <row r="366" spans="1:28" x14ac:dyDescent="0.25">
      <c r="A366" t="s">
        <v>3273</v>
      </c>
      <c r="B366" t="s">
        <v>3274</v>
      </c>
      <c r="C366" t="s">
        <v>3275</v>
      </c>
      <c r="D366" t="s">
        <v>13410</v>
      </c>
      <c r="E366" t="s">
        <v>13110</v>
      </c>
      <c r="F366" t="s">
        <v>13111</v>
      </c>
      <c r="G366" t="s">
        <v>13126</v>
      </c>
      <c r="H366" t="s">
        <v>13127</v>
      </c>
      <c r="J366"/>
      <c r="K366" s="8">
        <v>139</v>
      </c>
      <c r="L366" s="8" t="str">
        <f t="shared" si="15"/>
        <v>&lt;₹200</v>
      </c>
      <c r="M366" s="8">
        <v>495</v>
      </c>
      <c r="N366" s="1">
        <v>0.72</v>
      </c>
      <c r="O3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66" s="1" t="str">
        <f t="shared" si="16"/>
        <v>YES</v>
      </c>
      <c r="Q366">
        <v>4.3</v>
      </c>
      <c r="R366" s="4">
        <v>14185</v>
      </c>
      <c r="S366" s="4">
        <f t="shared" si="17"/>
        <v>7021575</v>
      </c>
      <c r="T366" s="4">
        <f>AVERAGE(Table1[[#This Row],[rating]]) + (Table1[[#This Row],[rating_count]]/1000)</f>
        <v>18.484999999999999</v>
      </c>
      <c r="U366" t="s">
        <v>3276</v>
      </c>
      <c r="V366" t="s">
        <v>2037</v>
      </c>
      <c r="W366" t="s">
        <v>2038</v>
      </c>
      <c r="X366" t="s">
        <v>2039</v>
      </c>
      <c r="Y366" t="s">
        <v>2040</v>
      </c>
      <c r="Z366" t="s">
        <v>3277</v>
      </c>
      <c r="AA366" t="s">
        <v>3278</v>
      </c>
      <c r="AB366" t="s">
        <v>3279</v>
      </c>
    </row>
    <row r="367" spans="1:28" x14ac:dyDescent="0.25">
      <c r="A367" t="s">
        <v>2034</v>
      </c>
      <c r="B367" t="s">
        <v>2035</v>
      </c>
      <c r="C367" t="s">
        <v>18</v>
      </c>
      <c r="D367" t="s">
        <v>13412</v>
      </c>
      <c r="E367" t="s">
        <v>13075</v>
      </c>
      <c r="F367" t="s">
        <v>13076</v>
      </c>
      <c r="G367" t="s">
        <v>13077</v>
      </c>
      <c r="H367" t="s">
        <v>13078</v>
      </c>
      <c r="J367"/>
      <c r="K367" s="8">
        <v>159</v>
      </c>
      <c r="L367" s="8" t="str">
        <f t="shared" si="15"/>
        <v>&lt;₹200</v>
      </c>
      <c r="M367" s="8">
        <v>595</v>
      </c>
      <c r="N367" s="1">
        <v>0.73</v>
      </c>
      <c r="O3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67" s="1" t="str">
        <f t="shared" si="16"/>
        <v>YES</v>
      </c>
      <c r="Q367">
        <v>4.3</v>
      </c>
      <c r="R367" s="4">
        <v>14184</v>
      </c>
      <c r="S367" s="4">
        <f t="shared" si="17"/>
        <v>8439480</v>
      </c>
      <c r="T367" s="4">
        <f>AVERAGE(Table1[[#This Row],[rating]]) + (Table1[[#This Row],[rating_count]]/1000)</f>
        <v>18.483999999999998</v>
      </c>
      <c r="U367" t="s">
        <v>2036</v>
      </c>
      <c r="V367" t="s">
        <v>2037</v>
      </c>
      <c r="W367" t="s">
        <v>2038</v>
      </c>
      <c r="X367" t="s">
        <v>2039</v>
      </c>
      <c r="Y367" t="s">
        <v>2040</v>
      </c>
      <c r="Z367" t="s">
        <v>2041</v>
      </c>
      <c r="AA367" t="s">
        <v>2042</v>
      </c>
      <c r="AB367" t="s">
        <v>2043</v>
      </c>
    </row>
    <row r="368" spans="1:28" x14ac:dyDescent="0.25">
      <c r="A368" t="s">
        <v>6524</v>
      </c>
      <c r="B368" t="s">
        <v>6525</v>
      </c>
      <c r="C368" t="s">
        <v>6526</v>
      </c>
      <c r="D368" t="s">
        <v>13410</v>
      </c>
      <c r="E368" t="s">
        <v>13110</v>
      </c>
      <c r="F368" t="s">
        <v>13111</v>
      </c>
      <c r="G368" t="s">
        <v>13128</v>
      </c>
      <c r="H368" t="s">
        <v>13228</v>
      </c>
      <c r="I368" t="s">
        <v>13229</v>
      </c>
      <c r="J368"/>
      <c r="K368" s="8">
        <v>1699</v>
      </c>
      <c r="L368" s="8" t="str">
        <f t="shared" si="15"/>
        <v>&gt;₹500</v>
      </c>
      <c r="M368" s="8">
        <v>3495</v>
      </c>
      <c r="N368" s="1">
        <v>0.51</v>
      </c>
      <c r="O3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68" s="1" t="str">
        <f t="shared" si="16"/>
        <v>YES</v>
      </c>
      <c r="Q368">
        <v>4.0999999999999996</v>
      </c>
      <c r="R368" s="4">
        <v>14371</v>
      </c>
      <c r="S368" s="4">
        <f t="shared" si="17"/>
        <v>50226645</v>
      </c>
      <c r="T368" s="4">
        <f>AVERAGE(Table1[[#This Row],[rating]]) + (Table1[[#This Row],[rating_count]]/1000)</f>
        <v>18.471</v>
      </c>
      <c r="U368" t="s">
        <v>6527</v>
      </c>
      <c r="V368" t="s">
        <v>6528</v>
      </c>
      <c r="W368" t="s">
        <v>6529</v>
      </c>
      <c r="X368" t="s">
        <v>6530</v>
      </c>
      <c r="Y368" t="s">
        <v>6531</v>
      </c>
      <c r="Z368" t="s">
        <v>6532</v>
      </c>
      <c r="AA368" t="s">
        <v>6533</v>
      </c>
      <c r="AB368" t="s">
        <v>6534</v>
      </c>
    </row>
    <row r="369" spans="1:28" x14ac:dyDescent="0.25">
      <c r="A369" t="s">
        <v>3343</v>
      </c>
      <c r="B369" t="s">
        <v>3344</v>
      </c>
      <c r="C369" t="s">
        <v>3345</v>
      </c>
      <c r="D369" t="s">
        <v>13410</v>
      </c>
      <c r="E369" t="s">
        <v>13110</v>
      </c>
      <c r="F369" t="s">
        <v>13111</v>
      </c>
      <c r="G369" t="s">
        <v>13128</v>
      </c>
      <c r="H369" t="s">
        <v>13129</v>
      </c>
      <c r="J369"/>
      <c r="K369" s="8">
        <v>539</v>
      </c>
      <c r="L369" s="8" t="str">
        <f t="shared" si="15"/>
        <v>&gt;₹500</v>
      </c>
      <c r="M369" s="8">
        <v>1599</v>
      </c>
      <c r="N369" s="1">
        <v>0.66</v>
      </c>
      <c r="O3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69" s="1" t="str">
        <f t="shared" si="16"/>
        <v>YES</v>
      </c>
      <c r="Q369">
        <v>3.8</v>
      </c>
      <c r="R369" s="4">
        <v>14648</v>
      </c>
      <c r="S369" s="4">
        <f t="shared" si="17"/>
        <v>23422152</v>
      </c>
      <c r="T369" s="4">
        <f>AVERAGE(Table1[[#This Row],[rating]]) + (Table1[[#This Row],[rating_count]]/1000)</f>
        <v>18.448</v>
      </c>
      <c r="U369" t="s">
        <v>3346</v>
      </c>
      <c r="V369" t="s">
        <v>3347</v>
      </c>
      <c r="W369" t="s">
        <v>3348</v>
      </c>
      <c r="X369" t="s">
        <v>3349</v>
      </c>
      <c r="Y369" t="s">
        <v>3350</v>
      </c>
      <c r="Z369" t="s">
        <v>3351</v>
      </c>
      <c r="AA369" t="s">
        <v>3352</v>
      </c>
      <c r="AB369" t="s">
        <v>3353</v>
      </c>
    </row>
    <row r="370" spans="1:28" x14ac:dyDescent="0.25">
      <c r="A370" t="s">
        <v>6482</v>
      </c>
      <c r="B370" t="s">
        <v>6483</v>
      </c>
      <c r="C370" t="s">
        <v>3066</v>
      </c>
      <c r="D370" t="s">
        <v>13410</v>
      </c>
      <c r="E370" t="s">
        <v>13119</v>
      </c>
      <c r="F370" t="s">
        <v>13120</v>
      </c>
      <c r="G370" t="s">
        <v>13121</v>
      </c>
      <c r="J370"/>
      <c r="K370" s="8">
        <v>1299</v>
      </c>
      <c r="L370" s="8" t="str">
        <f t="shared" si="15"/>
        <v>&gt;₹500</v>
      </c>
      <c r="M370" s="8">
        <v>2999</v>
      </c>
      <c r="N370" s="1">
        <v>0.56999999999999995</v>
      </c>
      <c r="O3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70" s="1" t="str">
        <f t="shared" si="16"/>
        <v>YES</v>
      </c>
      <c r="Q370">
        <v>3.8</v>
      </c>
      <c r="R370" s="4">
        <v>14629</v>
      </c>
      <c r="S370" s="4">
        <f t="shared" si="17"/>
        <v>43872371</v>
      </c>
      <c r="T370" s="4">
        <f>AVERAGE(Table1[[#This Row],[rating]]) + (Table1[[#This Row],[rating_count]]/1000)</f>
        <v>18.428999999999998</v>
      </c>
      <c r="U370" t="s">
        <v>6484</v>
      </c>
      <c r="V370" t="s">
        <v>6485</v>
      </c>
      <c r="W370" t="s">
        <v>6486</v>
      </c>
      <c r="X370" t="s">
        <v>6487</v>
      </c>
      <c r="Y370" t="s">
        <v>6488</v>
      </c>
      <c r="Z370" t="s">
        <v>6489</v>
      </c>
      <c r="AA370" t="s">
        <v>6490</v>
      </c>
      <c r="AB370" t="s">
        <v>6491</v>
      </c>
    </row>
    <row r="371" spans="1:28" x14ac:dyDescent="0.25">
      <c r="A371" t="s">
        <v>3663</v>
      </c>
      <c r="B371" t="s">
        <v>3664</v>
      </c>
      <c r="C371" t="s">
        <v>3162</v>
      </c>
      <c r="D371" t="s">
        <v>13410</v>
      </c>
      <c r="E371" t="s">
        <v>13110</v>
      </c>
      <c r="F371" t="s">
        <v>13111</v>
      </c>
      <c r="G371" t="s">
        <v>13112</v>
      </c>
      <c r="H371" t="s">
        <v>13125</v>
      </c>
      <c r="J371"/>
      <c r="K371" s="8">
        <v>249</v>
      </c>
      <c r="L371" s="8" t="str">
        <f t="shared" si="15"/>
        <v>₹200–₹500</v>
      </c>
      <c r="M371" s="8">
        <v>649</v>
      </c>
      <c r="N371" s="1">
        <v>0.62</v>
      </c>
      <c r="O3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71" s="1" t="str">
        <f t="shared" si="16"/>
        <v>YES</v>
      </c>
      <c r="Q371">
        <v>4</v>
      </c>
      <c r="R371" s="4">
        <v>14404</v>
      </c>
      <c r="S371" s="4">
        <f t="shared" si="17"/>
        <v>9348196</v>
      </c>
      <c r="T371" s="4">
        <f>AVERAGE(Table1[[#This Row],[rating]]) + (Table1[[#This Row],[rating_count]]/1000)</f>
        <v>18.404</v>
      </c>
      <c r="U371" t="s">
        <v>3665</v>
      </c>
      <c r="V371" t="s">
        <v>3666</v>
      </c>
      <c r="W371" t="s">
        <v>3667</v>
      </c>
      <c r="X371" t="s">
        <v>3668</v>
      </c>
      <c r="Y371" t="s">
        <v>3669</v>
      </c>
      <c r="Z371" t="s">
        <v>3670</v>
      </c>
      <c r="AA371" t="s">
        <v>3671</v>
      </c>
      <c r="AB371" t="s">
        <v>3672</v>
      </c>
    </row>
    <row r="372" spans="1:28" x14ac:dyDescent="0.25">
      <c r="A372" t="s">
        <v>4604</v>
      </c>
      <c r="B372" t="s">
        <v>4605</v>
      </c>
      <c r="C372" t="s">
        <v>3162</v>
      </c>
      <c r="D372" t="s">
        <v>13410</v>
      </c>
      <c r="E372" t="s">
        <v>13110</v>
      </c>
      <c r="F372" t="s">
        <v>13111</v>
      </c>
      <c r="G372" t="s">
        <v>13112</v>
      </c>
      <c r="H372" t="s">
        <v>13125</v>
      </c>
      <c r="J372"/>
      <c r="K372" s="8">
        <v>699</v>
      </c>
      <c r="L372" s="8" t="str">
        <f t="shared" si="15"/>
        <v>&gt;₹500</v>
      </c>
      <c r="M372" s="8">
        <v>1199</v>
      </c>
      <c r="N372" s="1">
        <v>0.42</v>
      </c>
      <c r="O3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72" s="1" t="str">
        <f t="shared" si="16"/>
        <v>NO</v>
      </c>
      <c r="Q372">
        <v>4</v>
      </c>
      <c r="R372" s="4">
        <v>14404</v>
      </c>
      <c r="S372" s="4">
        <f t="shared" si="17"/>
        <v>17270396</v>
      </c>
      <c r="T372" s="4">
        <f>AVERAGE(Table1[[#This Row],[rating]]) + (Table1[[#This Row],[rating_count]]/1000)</f>
        <v>18.404</v>
      </c>
      <c r="U372" t="s">
        <v>4606</v>
      </c>
      <c r="V372" t="s">
        <v>3666</v>
      </c>
      <c r="W372" t="s">
        <v>3667</v>
      </c>
      <c r="X372" t="s">
        <v>3668</v>
      </c>
      <c r="Y372" t="s">
        <v>3669</v>
      </c>
      <c r="Z372" t="s">
        <v>3670</v>
      </c>
      <c r="AA372" t="s">
        <v>4607</v>
      </c>
      <c r="AB372" t="s">
        <v>4608</v>
      </c>
    </row>
    <row r="373" spans="1:28" x14ac:dyDescent="0.25">
      <c r="A373" t="s">
        <v>8967</v>
      </c>
      <c r="B373" t="s">
        <v>8968</v>
      </c>
      <c r="C373" t="s">
        <v>8969</v>
      </c>
      <c r="D373" t="s">
        <v>13411</v>
      </c>
      <c r="E373" t="s">
        <v>13281</v>
      </c>
      <c r="F373" t="s">
        <v>13289</v>
      </c>
      <c r="G373" t="s">
        <v>13314</v>
      </c>
      <c r="H373" t="s">
        <v>13315</v>
      </c>
      <c r="I373" t="s">
        <v>13316</v>
      </c>
      <c r="J373"/>
      <c r="K373" s="8">
        <v>1665</v>
      </c>
      <c r="L373" s="8" t="str">
        <f t="shared" si="15"/>
        <v>&gt;₹500</v>
      </c>
      <c r="M373" s="8">
        <v>2099</v>
      </c>
      <c r="N373" s="1">
        <v>0.21</v>
      </c>
      <c r="O3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73" s="1" t="str">
        <f t="shared" si="16"/>
        <v>NO</v>
      </c>
      <c r="Q373">
        <v>4</v>
      </c>
      <c r="R373" s="4">
        <v>14368</v>
      </c>
      <c r="S373" s="4">
        <f t="shared" si="17"/>
        <v>30158432</v>
      </c>
      <c r="T373" s="4">
        <f>AVERAGE(Table1[[#This Row],[rating]]) + (Table1[[#This Row],[rating_count]]/1000)</f>
        <v>18.368000000000002</v>
      </c>
      <c r="U373" t="s">
        <v>8970</v>
      </c>
      <c r="V373" t="s">
        <v>8971</v>
      </c>
      <c r="W373" t="s">
        <v>8972</v>
      </c>
      <c r="X373" t="s">
        <v>8973</v>
      </c>
      <c r="Y373" t="s">
        <v>8974</v>
      </c>
      <c r="Z373" t="s">
        <v>8975</v>
      </c>
      <c r="AA373" t="s">
        <v>8976</v>
      </c>
      <c r="AB373" t="s">
        <v>8977</v>
      </c>
    </row>
    <row r="374" spans="1:28" x14ac:dyDescent="0.25">
      <c r="A374" t="s">
        <v>12512</v>
      </c>
      <c r="B374" t="s">
        <v>12513</v>
      </c>
      <c r="C374" t="s">
        <v>8688</v>
      </c>
      <c r="D374" t="s">
        <v>13411</v>
      </c>
      <c r="E374" t="s">
        <v>13281</v>
      </c>
      <c r="F374" t="s">
        <v>13282</v>
      </c>
      <c r="G374" t="s">
        <v>13298</v>
      </c>
      <c r="J374"/>
      <c r="K374" s="8">
        <v>1745</v>
      </c>
      <c r="L374" s="8" t="str">
        <f t="shared" si="15"/>
        <v>&gt;₹500</v>
      </c>
      <c r="M374" s="8">
        <v>2400</v>
      </c>
      <c r="N374" s="1">
        <v>0.27</v>
      </c>
      <c r="O3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74" s="1" t="str">
        <f t="shared" si="16"/>
        <v>NO</v>
      </c>
      <c r="Q374">
        <v>4.2</v>
      </c>
      <c r="R374" s="4">
        <v>14160</v>
      </c>
      <c r="S374" s="4">
        <f t="shared" si="17"/>
        <v>33984000</v>
      </c>
      <c r="T374" s="4">
        <f>AVERAGE(Table1[[#This Row],[rating]]) + (Table1[[#This Row],[rating_count]]/1000)</f>
        <v>18.36</v>
      </c>
      <c r="U374" t="s">
        <v>12514</v>
      </c>
      <c r="V374" t="s">
        <v>12515</v>
      </c>
      <c r="W374" t="s">
        <v>12516</v>
      </c>
      <c r="X374" t="s">
        <v>12517</v>
      </c>
      <c r="Y374" t="s">
        <v>12518</v>
      </c>
      <c r="Z374" t="s">
        <v>12519</v>
      </c>
      <c r="AA374" t="s">
        <v>12520</v>
      </c>
      <c r="AB374" t="s">
        <v>12521</v>
      </c>
    </row>
    <row r="375" spans="1:28" x14ac:dyDescent="0.25">
      <c r="A375" t="s">
        <v>3105</v>
      </c>
      <c r="B375" t="s">
        <v>3106</v>
      </c>
      <c r="C375" t="s">
        <v>3107</v>
      </c>
      <c r="D375" t="s">
        <v>13410</v>
      </c>
      <c r="E375" t="s">
        <v>13110</v>
      </c>
      <c r="F375" t="s">
        <v>13111</v>
      </c>
      <c r="G375" t="s">
        <v>13112</v>
      </c>
      <c r="H375" t="s">
        <v>13122</v>
      </c>
      <c r="J375"/>
      <c r="K375" s="8">
        <v>349</v>
      </c>
      <c r="L375" s="8" t="str">
        <f t="shared" si="15"/>
        <v>₹200–₹500</v>
      </c>
      <c r="M375" s="8">
        <v>1299</v>
      </c>
      <c r="N375" s="1">
        <v>0.73</v>
      </c>
      <c r="O3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375" s="1" t="str">
        <f t="shared" si="16"/>
        <v>YES</v>
      </c>
      <c r="Q375">
        <v>4</v>
      </c>
      <c r="R375" s="4">
        <v>14282</v>
      </c>
      <c r="S375" s="4">
        <f t="shared" si="17"/>
        <v>18552318</v>
      </c>
      <c r="T375" s="4">
        <f>AVERAGE(Table1[[#This Row],[rating]]) + (Table1[[#This Row],[rating_count]]/1000)</f>
        <v>18.282</v>
      </c>
      <c r="U375" t="s">
        <v>3108</v>
      </c>
      <c r="V375" t="s">
        <v>3109</v>
      </c>
      <c r="W375" t="s">
        <v>3110</v>
      </c>
      <c r="X375" t="s">
        <v>3111</v>
      </c>
      <c r="Y375" t="s">
        <v>3112</v>
      </c>
      <c r="Z375" t="s">
        <v>3113</v>
      </c>
      <c r="AA375" t="s">
        <v>3114</v>
      </c>
      <c r="AB375" t="s">
        <v>3115</v>
      </c>
    </row>
    <row r="376" spans="1:28" x14ac:dyDescent="0.25">
      <c r="A376" t="s">
        <v>8051</v>
      </c>
      <c r="B376" t="s">
        <v>8052</v>
      </c>
      <c r="C376" t="s">
        <v>5122</v>
      </c>
      <c r="D376" t="s">
        <v>13412</v>
      </c>
      <c r="E376" t="s">
        <v>13146</v>
      </c>
      <c r="F376" t="s">
        <v>13168</v>
      </c>
      <c r="J376"/>
      <c r="K376" s="8">
        <v>657</v>
      </c>
      <c r="L376" s="8" t="str">
        <f t="shared" si="15"/>
        <v>&gt;₹500</v>
      </c>
      <c r="M376" s="8">
        <v>999</v>
      </c>
      <c r="N376" s="1">
        <v>0.34</v>
      </c>
      <c r="O3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76" s="1" t="str">
        <f t="shared" si="16"/>
        <v>NO</v>
      </c>
      <c r="Q376">
        <v>4.3</v>
      </c>
      <c r="R376" s="4">
        <v>13944</v>
      </c>
      <c r="S376" s="4">
        <f t="shared" si="17"/>
        <v>13930056</v>
      </c>
      <c r="T376" s="4">
        <f>AVERAGE(Table1[[#This Row],[rating]]) + (Table1[[#This Row],[rating_count]]/1000)</f>
        <v>18.244</v>
      </c>
      <c r="U376" t="s">
        <v>8053</v>
      </c>
      <c r="V376" t="s">
        <v>8054</v>
      </c>
      <c r="W376" t="s">
        <v>8055</v>
      </c>
      <c r="X376" t="s">
        <v>8056</v>
      </c>
      <c r="Y376" t="s">
        <v>8057</v>
      </c>
      <c r="Z376" t="s">
        <v>8058</v>
      </c>
      <c r="AA376" t="s">
        <v>8059</v>
      </c>
      <c r="AB376" t="s">
        <v>8060</v>
      </c>
    </row>
    <row r="377" spans="1:28" x14ac:dyDescent="0.25">
      <c r="A377" t="s">
        <v>8676</v>
      </c>
      <c r="B377" t="s">
        <v>8677</v>
      </c>
      <c r="C377" t="s">
        <v>8563</v>
      </c>
      <c r="D377" t="s">
        <v>13411</v>
      </c>
      <c r="E377" t="s">
        <v>13285</v>
      </c>
      <c r="F377" t="s">
        <v>13286</v>
      </c>
      <c r="G377" t="s">
        <v>13288</v>
      </c>
      <c r="J377"/>
      <c r="K377" s="8">
        <v>1464</v>
      </c>
      <c r="L377" s="8" t="str">
        <f t="shared" si="15"/>
        <v>&gt;₹500</v>
      </c>
      <c r="M377" s="8">
        <v>1650</v>
      </c>
      <c r="N377" s="1">
        <v>0.11</v>
      </c>
      <c r="O3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77" s="1" t="str">
        <f t="shared" si="16"/>
        <v>NO</v>
      </c>
      <c r="Q377">
        <v>4.0999999999999996</v>
      </c>
      <c r="R377" s="4">
        <v>14120</v>
      </c>
      <c r="S377" s="4">
        <f t="shared" si="17"/>
        <v>23298000</v>
      </c>
      <c r="T377" s="4">
        <f>AVERAGE(Table1[[#This Row],[rating]]) + (Table1[[#This Row],[rating_count]]/1000)</f>
        <v>18.22</v>
      </c>
      <c r="U377" t="s">
        <v>8678</v>
      </c>
      <c r="V377" t="s">
        <v>8679</v>
      </c>
      <c r="W377" t="s">
        <v>8680</v>
      </c>
      <c r="X377" t="s">
        <v>8681</v>
      </c>
      <c r="Y377" t="s">
        <v>8682</v>
      </c>
      <c r="Z377" t="s">
        <v>8683</v>
      </c>
      <c r="AA377" t="s">
        <v>8684</v>
      </c>
      <c r="AB377" t="s">
        <v>8685</v>
      </c>
    </row>
    <row r="378" spans="1:28" x14ac:dyDescent="0.25">
      <c r="A378" t="s">
        <v>4403</v>
      </c>
      <c r="B378" t="s">
        <v>4404</v>
      </c>
      <c r="C378" t="s">
        <v>3045</v>
      </c>
      <c r="D378" t="s">
        <v>13410</v>
      </c>
      <c r="E378" t="s">
        <v>13110</v>
      </c>
      <c r="F378" t="s">
        <v>13114</v>
      </c>
      <c r="G378" t="s">
        <v>13118</v>
      </c>
      <c r="J378"/>
      <c r="K378" s="8">
        <v>2599</v>
      </c>
      <c r="L378" s="8" t="str">
        <f t="shared" si="15"/>
        <v>&gt;₹500</v>
      </c>
      <c r="M378" s="8">
        <v>2999</v>
      </c>
      <c r="N378" s="1">
        <v>0.13</v>
      </c>
      <c r="O3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78" s="1" t="str">
        <f t="shared" si="16"/>
        <v>NO</v>
      </c>
      <c r="Q378">
        <v>3.9</v>
      </c>
      <c r="R378" s="4">
        <v>14266</v>
      </c>
      <c r="S378" s="4">
        <f t="shared" si="17"/>
        <v>42783734</v>
      </c>
      <c r="T378" s="4">
        <f>AVERAGE(Table1[[#This Row],[rating]]) + (Table1[[#This Row],[rating_count]]/1000)</f>
        <v>18.166</v>
      </c>
      <c r="U378" t="s">
        <v>4405</v>
      </c>
      <c r="V378" t="s">
        <v>4406</v>
      </c>
      <c r="W378" t="s">
        <v>4407</v>
      </c>
      <c r="X378" t="s">
        <v>4408</v>
      </c>
      <c r="Y378" t="s">
        <v>4409</v>
      </c>
      <c r="Z378" t="s">
        <v>4410</v>
      </c>
      <c r="AA378" t="s">
        <v>4411</v>
      </c>
      <c r="AB378" t="s">
        <v>4412</v>
      </c>
    </row>
    <row r="379" spans="1:28" x14ac:dyDescent="0.25">
      <c r="A379" t="s">
        <v>2946</v>
      </c>
      <c r="B379" t="s">
        <v>2947</v>
      </c>
      <c r="C379" t="s">
        <v>2948</v>
      </c>
      <c r="D379" t="s">
        <v>13410</v>
      </c>
      <c r="E379" t="s">
        <v>13108</v>
      </c>
      <c r="F379" t="s">
        <v>13109</v>
      </c>
      <c r="J379"/>
      <c r="K379" s="8">
        <v>1799</v>
      </c>
      <c r="L379" s="8" t="str">
        <f t="shared" si="15"/>
        <v>&gt;₹500</v>
      </c>
      <c r="M379" s="8">
        <v>19999</v>
      </c>
      <c r="N379" s="1">
        <v>0.91</v>
      </c>
      <c r="O3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91-100%</v>
      </c>
      <c r="P379" s="1" t="str">
        <f t="shared" si="16"/>
        <v>YES</v>
      </c>
      <c r="Q379">
        <v>4.2</v>
      </c>
      <c r="R379" s="4">
        <v>13937</v>
      </c>
      <c r="S379" s="4">
        <f t="shared" si="17"/>
        <v>278726063</v>
      </c>
      <c r="T379" s="4">
        <f>AVERAGE(Table1[[#This Row],[rating]]) + (Table1[[#This Row],[rating_count]]/1000)</f>
        <v>18.137</v>
      </c>
      <c r="U379" t="s">
        <v>2949</v>
      </c>
      <c r="V379" t="s">
        <v>2950</v>
      </c>
      <c r="W379" t="s">
        <v>2951</v>
      </c>
      <c r="X379" t="s">
        <v>2952</v>
      </c>
      <c r="Y379" t="s">
        <v>2953</v>
      </c>
      <c r="Z379" t="s">
        <v>2954</v>
      </c>
      <c r="AA379" t="s">
        <v>2955</v>
      </c>
      <c r="AB379" t="s">
        <v>2956</v>
      </c>
    </row>
    <row r="380" spans="1:28" x14ac:dyDescent="0.25">
      <c r="A380" t="s">
        <v>3216</v>
      </c>
      <c r="B380" t="s">
        <v>2947</v>
      </c>
      <c r="C380" t="s">
        <v>2948</v>
      </c>
      <c r="D380" t="s">
        <v>13410</v>
      </c>
      <c r="E380" t="s">
        <v>13108</v>
      </c>
      <c r="F380" t="s">
        <v>13109</v>
      </c>
      <c r="J380"/>
      <c r="K380" s="8">
        <v>1799</v>
      </c>
      <c r="L380" s="8" t="str">
        <f t="shared" si="15"/>
        <v>&gt;₹500</v>
      </c>
      <c r="M380" s="8">
        <v>19999</v>
      </c>
      <c r="N380" s="1">
        <v>0.91</v>
      </c>
      <c r="O3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91-100%</v>
      </c>
      <c r="P380" s="1" t="str">
        <f t="shared" si="16"/>
        <v>YES</v>
      </c>
      <c r="Q380">
        <v>4.2</v>
      </c>
      <c r="R380" s="4">
        <v>13937</v>
      </c>
      <c r="S380" s="4">
        <f t="shared" si="17"/>
        <v>278726063</v>
      </c>
      <c r="T380" s="4">
        <f>AVERAGE(Table1[[#This Row],[rating]]) + (Table1[[#This Row],[rating_count]]/1000)</f>
        <v>18.137</v>
      </c>
      <c r="U380" t="s">
        <v>3217</v>
      </c>
      <c r="V380" t="s">
        <v>2950</v>
      </c>
      <c r="W380" t="s">
        <v>2951</v>
      </c>
      <c r="X380" t="s">
        <v>2952</v>
      </c>
      <c r="Y380" t="s">
        <v>2953</v>
      </c>
      <c r="Z380" t="s">
        <v>2954</v>
      </c>
      <c r="AA380" t="s">
        <v>3218</v>
      </c>
      <c r="AB380" t="s">
        <v>3219</v>
      </c>
    </row>
    <row r="381" spans="1:28" x14ac:dyDescent="0.25">
      <c r="A381" t="s">
        <v>3245</v>
      </c>
      <c r="B381" t="s">
        <v>2947</v>
      </c>
      <c r="C381" t="s">
        <v>2948</v>
      </c>
      <c r="D381" t="s">
        <v>13410</v>
      </c>
      <c r="E381" t="s">
        <v>13108</v>
      </c>
      <c r="F381" t="s">
        <v>13109</v>
      </c>
      <c r="J381"/>
      <c r="K381" s="8">
        <v>1799</v>
      </c>
      <c r="L381" s="8" t="str">
        <f t="shared" si="15"/>
        <v>&gt;₹500</v>
      </c>
      <c r="M381" s="8">
        <v>19999</v>
      </c>
      <c r="N381" s="1">
        <v>0.91</v>
      </c>
      <c r="O3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91-100%</v>
      </c>
      <c r="P381" s="1" t="str">
        <f t="shared" si="16"/>
        <v>YES</v>
      </c>
      <c r="Q381">
        <v>4.2</v>
      </c>
      <c r="R381" s="4">
        <v>13937</v>
      </c>
      <c r="S381" s="4">
        <f t="shared" si="17"/>
        <v>278726063</v>
      </c>
      <c r="T381" s="4">
        <f>AVERAGE(Table1[[#This Row],[rating]]) + (Table1[[#This Row],[rating_count]]/1000)</f>
        <v>18.137</v>
      </c>
      <c r="U381" t="s">
        <v>3217</v>
      </c>
      <c r="V381" t="s">
        <v>2950</v>
      </c>
      <c r="W381" t="s">
        <v>2951</v>
      </c>
      <c r="X381" t="s">
        <v>2952</v>
      </c>
      <c r="Y381" t="s">
        <v>2953</v>
      </c>
      <c r="Z381" t="s">
        <v>2954</v>
      </c>
      <c r="AA381" t="s">
        <v>3246</v>
      </c>
      <c r="AB381" t="s">
        <v>3247</v>
      </c>
    </row>
    <row r="382" spans="1:28" x14ac:dyDescent="0.25">
      <c r="A382" t="s">
        <v>3265</v>
      </c>
      <c r="B382" t="s">
        <v>2947</v>
      </c>
      <c r="C382" t="s">
        <v>2948</v>
      </c>
      <c r="D382" t="s">
        <v>13410</v>
      </c>
      <c r="E382" t="s">
        <v>13108</v>
      </c>
      <c r="F382" t="s">
        <v>13109</v>
      </c>
      <c r="J382"/>
      <c r="K382" s="8">
        <v>1799</v>
      </c>
      <c r="L382" s="8" t="str">
        <f t="shared" si="15"/>
        <v>&gt;₹500</v>
      </c>
      <c r="M382" s="8">
        <v>19999</v>
      </c>
      <c r="N382" s="1">
        <v>0.91</v>
      </c>
      <c r="O3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91-100%</v>
      </c>
      <c r="P382" s="1" t="str">
        <f t="shared" si="16"/>
        <v>YES</v>
      </c>
      <c r="Q382">
        <v>4.2</v>
      </c>
      <c r="R382" s="4">
        <v>13937</v>
      </c>
      <c r="S382" s="4">
        <f t="shared" si="17"/>
        <v>278726063</v>
      </c>
      <c r="T382" s="4">
        <f>AVERAGE(Table1[[#This Row],[rating]]) + (Table1[[#This Row],[rating_count]]/1000)</f>
        <v>18.137</v>
      </c>
      <c r="U382" t="s">
        <v>3266</v>
      </c>
      <c r="V382" t="s">
        <v>2950</v>
      </c>
      <c r="W382" t="s">
        <v>2951</v>
      </c>
      <c r="X382" t="s">
        <v>2952</v>
      </c>
      <c r="Y382" t="s">
        <v>2953</v>
      </c>
      <c r="Z382" t="s">
        <v>2954</v>
      </c>
      <c r="AA382" t="s">
        <v>3267</v>
      </c>
      <c r="AB382" t="s">
        <v>3268</v>
      </c>
    </row>
    <row r="383" spans="1:28" x14ac:dyDescent="0.25">
      <c r="A383" t="s">
        <v>3316</v>
      </c>
      <c r="B383" t="s">
        <v>2947</v>
      </c>
      <c r="C383" t="s">
        <v>2948</v>
      </c>
      <c r="D383" t="s">
        <v>13410</v>
      </c>
      <c r="E383" t="s">
        <v>13108</v>
      </c>
      <c r="F383" t="s">
        <v>13109</v>
      </c>
      <c r="J383"/>
      <c r="K383" s="8">
        <v>1799</v>
      </c>
      <c r="L383" s="8" t="str">
        <f t="shared" si="15"/>
        <v>&gt;₹500</v>
      </c>
      <c r="M383" s="8">
        <v>19999</v>
      </c>
      <c r="N383" s="1">
        <v>0.91</v>
      </c>
      <c r="O3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91-100%</v>
      </c>
      <c r="P383" s="1" t="str">
        <f t="shared" si="16"/>
        <v>YES</v>
      </c>
      <c r="Q383">
        <v>4.2</v>
      </c>
      <c r="R383" s="4">
        <v>13937</v>
      </c>
      <c r="S383" s="4">
        <f t="shared" si="17"/>
        <v>278726063</v>
      </c>
      <c r="T383" s="4">
        <f>AVERAGE(Table1[[#This Row],[rating]]) + (Table1[[#This Row],[rating_count]]/1000)</f>
        <v>18.137</v>
      </c>
      <c r="U383" t="s">
        <v>2949</v>
      </c>
      <c r="V383" t="s">
        <v>2950</v>
      </c>
      <c r="W383" t="s">
        <v>2951</v>
      </c>
      <c r="X383" t="s">
        <v>2952</v>
      </c>
      <c r="Y383" t="s">
        <v>2953</v>
      </c>
      <c r="Z383" t="s">
        <v>2954</v>
      </c>
      <c r="AA383" t="s">
        <v>3317</v>
      </c>
      <c r="AB383" t="s">
        <v>3318</v>
      </c>
    </row>
    <row r="384" spans="1:28" x14ac:dyDescent="0.25">
      <c r="A384" t="s">
        <v>5367</v>
      </c>
      <c r="B384" t="s">
        <v>5368</v>
      </c>
      <c r="C384" t="s">
        <v>5369</v>
      </c>
      <c r="D384" t="s">
        <v>13412</v>
      </c>
      <c r="E384" t="s">
        <v>13075</v>
      </c>
      <c r="F384" t="s">
        <v>13188</v>
      </c>
      <c r="J384"/>
      <c r="K384" s="8">
        <v>199</v>
      </c>
      <c r="L384" s="8" t="str">
        <f t="shared" si="15"/>
        <v>&lt;₹200</v>
      </c>
      <c r="M384" s="8">
        <v>599</v>
      </c>
      <c r="N384" s="1">
        <v>0.67</v>
      </c>
      <c r="O3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84" s="1" t="str">
        <f t="shared" si="16"/>
        <v>YES</v>
      </c>
      <c r="Q384">
        <v>4.5</v>
      </c>
      <c r="R384" s="4">
        <v>13568</v>
      </c>
      <c r="S384" s="4">
        <f t="shared" si="17"/>
        <v>8127232</v>
      </c>
      <c r="T384" s="4">
        <f>AVERAGE(Table1[[#This Row],[rating]]) + (Table1[[#This Row],[rating_count]]/1000)</f>
        <v>18.067999999999998</v>
      </c>
      <c r="U384" t="s">
        <v>5370</v>
      </c>
      <c r="V384" t="s">
        <v>5371</v>
      </c>
      <c r="W384" t="s">
        <v>5372</v>
      </c>
      <c r="X384" t="s">
        <v>5373</v>
      </c>
      <c r="Y384" t="s">
        <v>5374</v>
      </c>
      <c r="Z384" t="s">
        <v>5375</v>
      </c>
      <c r="AA384" t="s">
        <v>5376</v>
      </c>
      <c r="AB384" t="s">
        <v>5377</v>
      </c>
    </row>
    <row r="385" spans="1:28" x14ac:dyDescent="0.25">
      <c r="A385" t="s">
        <v>8760</v>
      </c>
      <c r="B385" t="s">
        <v>8761</v>
      </c>
      <c r="C385" t="s">
        <v>8762</v>
      </c>
      <c r="D385" t="s">
        <v>13411</v>
      </c>
      <c r="E385" t="s">
        <v>13281</v>
      </c>
      <c r="F385" t="s">
        <v>13282</v>
      </c>
      <c r="G385" t="s">
        <v>13283</v>
      </c>
      <c r="H385" t="s">
        <v>13304</v>
      </c>
      <c r="J385"/>
      <c r="K385" s="8">
        <v>1199</v>
      </c>
      <c r="L385" s="8" t="str">
        <f t="shared" si="15"/>
        <v>&gt;₹500</v>
      </c>
      <c r="M385" s="8">
        <v>2000</v>
      </c>
      <c r="N385" s="1">
        <v>0.4</v>
      </c>
      <c r="O3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385" s="1" t="str">
        <f t="shared" si="16"/>
        <v>NO</v>
      </c>
      <c r="Q385">
        <v>4</v>
      </c>
      <c r="R385" s="4">
        <v>14030</v>
      </c>
      <c r="S385" s="4">
        <f t="shared" si="17"/>
        <v>28060000</v>
      </c>
      <c r="T385" s="4">
        <f>AVERAGE(Table1[[#This Row],[rating]]) + (Table1[[#This Row],[rating_count]]/1000)</f>
        <v>18.03</v>
      </c>
      <c r="U385" t="s">
        <v>8763</v>
      </c>
      <c r="V385" t="s">
        <v>8764</v>
      </c>
      <c r="W385" t="s">
        <v>8765</v>
      </c>
      <c r="X385" t="s">
        <v>8766</v>
      </c>
      <c r="Y385" t="s">
        <v>8767</v>
      </c>
      <c r="Z385" t="s">
        <v>8768</v>
      </c>
      <c r="AA385" t="s">
        <v>8769</v>
      </c>
      <c r="AB385" t="s">
        <v>8770</v>
      </c>
    </row>
    <row r="386" spans="1:28" x14ac:dyDescent="0.25">
      <c r="A386" t="s">
        <v>356</v>
      </c>
      <c r="B386" t="s">
        <v>357</v>
      </c>
      <c r="C386" t="s">
        <v>18</v>
      </c>
      <c r="D386" t="s">
        <v>13412</v>
      </c>
      <c r="E386" t="s">
        <v>13075</v>
      </c>
      <c r="F386" t="s">
        <v>13076</v>
      </c>
      <c r="G386" t="s">
        <v>13077</v>
      </c>
      <c r="H386" t="s">
        <v>13078</v>
      </c>
      <c r="J386"/>
      <c r="K386" s="8">
        <v>899</v>
      </c>
      <c r="L386" s="8" t="str">
        <f t="shared" ref="L386:L449" si="18">IF(K386&lt;200,"&lt;₹200",IF(OR(K386=200,K386&lt;=500),"₹200–₹500", "&gt;₹500"))</f>
        <v>&gt;₹500</v>
      </c>
      <c r="M386" s="8">
        <v>1900</v>
      </c>
      <c r="N386" s="1">
        <v>0.53</v>
      </c>
      <c r="O3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86" s="1" t="str">
        <f t="shared" ref="P386:P449" si="19">IF(N386&gt;=50%,"YES","NO")</f>
        <v>YES</v>
      </c>
      <c r="Q386">
        <v>4.4000000000000004</v>
      </c>
      <c r="R386" s="4">
        <v>13552</v>
      </c>
      <c r="S386" s="4">
        <f t="shared" ref="S386:S449" si="20">M386*R386</f>
        <v>25748800</v>
      </c>
      <c r="T386" s="4">
        <f>AVERAGE(Table1[[#This Row],[rating]]) + (Table1[[#This Row],[rating_count]]/1000)</f>
        <v>17.951999999999998</v>
      </c>
      <c r="U386" t="s">
        <v>358</v>
      </c>
      <c r="V386" t="s">
        <v>359</v>
      </c>
      <c r="W386" t="s">
        <v>360</v>
      </c>
      <c r="X386" t="s">
        <v>361</v>
      </c>
      <c r="Y386" t="s">
        <v>362</v>
      </c>
      <c r="Z386" t="s">
        <v>363</v>
      </c>
      <c r="AA386" t="s">
        <v>364</v>
      </c>
      <c r="AB386" t="s">
        <v>365</v>
      </c>
    </row>
    <row r="387" spans="1:28" x14ac:dyDescent="0.25">
      <c r="A387" t="s">
        <v>1626</v>
      </c>
      <c r="B387" t="s">
        <v>1627</v>
      </c>
      <c r="C387" t="s">
        <v>18</v>
      </c>
      <c r="D387" t="s">
        <v>13412</v>
      </c>
      <c r="E387" t="s">
        <v>13075</v>
      </c>
      <c r="F387" t="s">
        <v>13076</v>
      </c>
      <c r="G387" t="s">
        <v>13077</v>
      </c>
      <c r="H387" t="s">
        <v>13078</v>
      </c>
      <c r="J387"/>
      <c r="K387" s="8">
        <v>949</v>
      </c>
      <c r="L387" s="8" t="str">
        <f t="shared" si="18"/>
        <v>&gt;₹500</v>
      </c>
      <c r="M387" s="8">
        <v>1999</v>
      </c>
      <c r="N387" s="1">
        <v>0.53</v>
      </c>
      <c r="O3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87" s="1" t="str">
        <f t="shared" si="19"/>
        <v>YES</v>
      </c>
      <c r="Q387">
        <v>4.4000000000000004</v>
      </c>
      <c r="R387" s="4">
        <v>13552</v>
      </c>
      <c r="S387" s="4">
        <f t="shared" si="20"/>
        <v>27090448</v>
      </c>
      <c r="T387" s="4">
        <f>AVERAGE(Table1[[#This Row],[rating]]) + (Table1[[#This Row],[rating_count]]/1000)</f>
        <v>17.951999999999998</v>
      </c>
      <c r="U387" t="s">
        <v>1628</v>
      </c>
      <c r="V387" t="s">
        <v>359</v>
      </c>
      <c r="W387" t="s">
        <v>360</v>
      </c>
      <c r="X387" t="s">
        <v>361</v>
      </c>
      <c r="Y387" t="s">
        <v>362</v>
      </c>
      <c r="Z387" t="s">
        <v>363</v>
      </c>
      <c r="AA387" t="s">
        <v>1629</v>
      </c>
      <c r="AB387" t="s">
        <v>1630</v>
      </c>
    </row>
    <row r="388" spans="1:28" x14ac:dyDescent="0.25">
      <c r="A388" t="s">
        <v>1651</v>
      </c>
      <c r="B388" t="s">
        <v>1652</v>
      </c>
      <c r="C388" t="s">
        <v>18</v>
      </c>
      <c r="D388" t="s">
        <v>13412</v>
      </c>
      <c r="E388" t="s">
        <v>13075</v>
      </c>
      <c r="F388" t="s">
        <v>13076</v>
      </c>
      <c r="G388" t="s">
        <v>13077</v>
      </c>
      <c r="H388" t="s">
        <v>13078</v>
      </c>
      <c r="J388"/>
      <c r="K388" s="8">
        <v>949</v>
      </c>
      <c r="L388" s="8" t="str">
        <f t="shared" si="18"/>
        <v>&gt;₹500</v>
      </c>
      <c r="M388" s="8">
        <v>1999</v>
      </c>
      <c r="N388" s="1">
        <v>0.53</v>
      </c>
      <c r="O3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88" s="1" t="str">
        <f t="shared" si="19"/>
        <v>YES</v>
      </c>
      <c r="Q388">
        <v>4.4000000000000004</v>
      </c>
      <c r="R388" s="4">
        <v>13552</v>
      </c>
      <c r="S388" s="4">
        <f t="shared" si="20"/>
        <v>27090448</v>
      </c>
      <c r="T388" s="4">
        <f>AVERAGE(Table1[[#This Row],[rating]]) + (Table1[[#This Row],[rating_count]]/1000)</f>
        <v>17.951999999999998</v>
      </c>
      <c r="U388" t="s">
        <v>1653</v>
      </c>
      <c r="V388" t="s">
        <v>359</v>
      </c>
      <c r="W388" t="s">
        <v>360</v>
      </c>
      <c r="X388" t="s">
        <v>361</v>
      </c>
      <c r="Y388" t="s">
        <v>362</v>
      </c>
      <c r="Z388" t="s">
        <v>363</v>
      </c>
      <c r="AA388" t="s">
        <v>1654</v>
      </c>
      <c r="AB388" t="s">
        <v>1655</v>
      </c>
    </row>
    <row r="389" spans="1:28" x14ac:dyDescent="0.25">
      <c r="A389" t="s">
        <v>7315</v>
      </c>
      <c r="B389" t="s">
        <v>7316</v>
      </c>
      <c r="C389" t="s">
        <v>4856</v>
      </c>
      <c r="D389" t="s">
        <v>13412</v>
      </c>
      <c r="E389" t="s">
        <v>13075</v>
      </c>
      <c r="F389" t="s">
        <v>13148</v>
      </c>
      <c r="G389" t="s">
        <v>13150</v>
      </c>
      <c r="J389"/>
      <c r="K389" s="8">
        <v>3303</v>
      </c>
      <c r="L389" s="8" t="str">
        <f t="shared" si="18"/>
        <v>&gt;₹500</v>
      </c>
      <c r="M389" s="8">
        <v>4699</v>
      </c>
      <c r="N389" s="1">
        <v>0.3</v>
      </c>
      <c r="O3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89" s="1" t="str">
        <f t="shared" si="19"/>
        <v>NO</v>
      </c>
      <c r="Q389">
        <v>4.4000000000000004</v>
      </c>
      <c r="R389" s="4">
        <v>13544</v>
      </c>
      <c r="S389" s="4">
        <f t="shared" si="20"/>
        <v>63643256</v>
      </c>
      <c r="T389" s="4">
        <f>AVERAGE(Table1[[#This Row],[rating]]) + (Table1[[#This Row],[rating_count]]/1000)</f>
        <v>17.944000000000003</v>
      </c>
      <c r="U389" t="s">
        <v>7317</v>
      </c>
      <c r="V389" t="s">
        <v>7318</v>
      </c>
      <c r="W389" t="s">
        <v>7319</v>
      </c>
      <c r="X389" t="s">
        <v>7320</v>
      </c>
      <c r="Y389" t="s">
        <v>7321</v>
      </c>
      <c r="Z389" t="s">
        <v>7322</v>
      </c>
      <c r="AA389" t="s">
        <v>7323</v>
      </c>
      <c r="AB389" t="s">
        <v>7324</v>
      </c>
    </row>
    <row r="390" spans="1:28" x14ac:dyDescent="0.25">
      <c r="A390" t="s">
        <v>6971</v>
      </c>
      <c r="B390" t="s">
        <v>6972</v>
      </c>
      <c r="C390" t="s">
        <v>5647</v>
      </c>
      <c r="D390" t="s">
        <v>13410</v>
      </c>
      <c r="E390" t="s">
        <v>13156</v>
      </c>
      <c r="F390" t="s">
        <v>13196</v>
      </c>
      <c r="J390"/>
      <c r="K390" s="8">
        <v>250</v>
      </c>
      <c r="L390" s="8" t="str">
        <f t="shared" si="18"/>
        <v>₹200–₹500</v>
      </c>
      <c r="M390" s="8">
        <v>250</v>
      </c>
      <c r="N390" s="1">
        <v>0</v>
      </c>
      <c r="O3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390" s="1" t="str">
        <f t="shared" si="19"/>
        <v>NO</v>
      </c>
      <c r="Q390">
        <v>3.9</v>
      </c>
      <c r="R390" s="4">
        <v>13971</v>
      </c>
      <c r="S390" s="4">
        <f t="shared" si="20"/>
        <v>3492750</v>
      </c>
      <c r="T390" s="4">
        <f>AVERAGE(Table1[[#This Row],[rating]]) + (Table1[[#This Row],[rating_count]]/1000)</f>
        <v>17.870999999999999</v>
      </c>
      <c r="U390" t="s">
        <v>6973</v>
      </c>
      <c r="V390" t="s">
        <v>6974</v>
      </c>
      <c r="W390" t="s">
        <v>6975</v>
      </c>
      <c r="X390" t="s">
        <v>6976</v>
      </c>
      <c r="Y390" t="s">
        <v>6977</v>
      </c>
      <c r="Z390" t="s">
        <v>13056</v>
      </c>
      <c r="AA390" t="s">
        <v>6978</v>
      </c>
      <c r="AB390" t="s">
        <v>6979</v>
      </c>
    </row>
    <row r="391" spans="1:28" x14ac:dyDescent="0.25">
      <c r="A391" t="s">
        <v>9211</v>
      </c>
      <c r="B391" t="s">
        <v>9212</v>
      </c>
      <c r="C391" t="s">
        <v>8710</v>
      </c>
      <c r="D391" t="s">
        <v>13411</v>
      </c>
      <c r="E391" t="s">
        <v>13281</v>
      </c>
      <c r="F391" t="s">
        <v>13282</v>
      </c>
      <c r="G391" t="s">
        <v>13301</v>
      </c>
      <c r="J391"/>
      <c r="K391" s="8">
        <v>3249</v>
      </c>
      <c r="L391" s="8" t="str">
        <f t="shared" si="18"/>
        <v>&gt;₹500</v>
      </c>
      <c r="M391" s="8">
        <v>6295</v>
      </c>
      <c r="N391" s="1">
        <v>0.48</v>
      </c>
      <c r="O3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391" s="1" t="str">
        <f t="shared" si="19"/>
        <v>NO</v>
      </c>
      <c r="Q391">
        <v>3.8</v>
      </c>
      <c r="R391" s="4">
        <v>14062</v>
      </c>
      <c r="S391" s="4">
        <f t="shared" si="20"/>
        <v>88520290</v>
      </c>
      <c r="T391" s="4">
        <f>AVERAGE(Table1[[#This Row],[rating]]) + (Table1[[#This Row],[rating_count]]/1000)</f>
        <v>17.861999999999998</v>
      </c>
      <c r="U391" t="s">
        <v>9213</v>
      </c>
      <c r="V391" t="s">
        <v>9214</v>
      </c>
      <c r="W391" t="s">
        <v>9215</v>
      </c>
      <c r="X391" t="s">
        <v>9216</v>
      </c>
      <c r="Y391" t="s">
        <v>9217</v>
      </c>
      <c r="Z391" t="s">
        <v>9218</v>
      </c>
      <c r="AA391" t="s">
        <v>9219</v>
      </c>
      <c r="AB391" t="s">
        <v>9220</v>
      </c>
    </row>
    <row r="392" spans="1:28" x14ac:dyDescent="0.25">
      <c r="A392" t="s">
        <v>5717</v>
      </c>
      <c r="B392" t="s">
        <v>5718</v>
      </c>
      <c r="C392" t="s">
        <v>4425</v>
      </c>
      <c r="D392" t="s">
        <v>13410</v>
      </c>
      <c r="E392" t="s">
        <v>13119</v>
      </c>
      <c r="F392" t="s">
        <v>13120</v>
      </c>
      <c r="G392" t="s">
        <v>13141</v>
      </c>
      <c r="J392"/>
      <c r="K392" s="8">
        <v>745</v>
      </c>
      <c r="L392" s="8" t="str">
        <f t="shared" si="18"/>
        <v>&gt;₹500</v>
      </c>
      <c r="M392" s="8">
        <v>795</v>
      </c>
      <c r="N392" s="1">
        <v>0.06</v>
      </c>
      <c r="O3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392" s="1" t="str">
        <f t="shared" si="19"/>
        <v>NO</v>
      </c>
      <c r="Q392">
        <v>4</v>
      </c>
      <c r="R392" s="4">
        <v>13797</v>
      </c>
      <c r="S392" s="4">
        <f t="shared" si="20"/>
        <v>10968615</v>
      </c>
      <c r="T392" s="4">
        <f>AVERAGE(Table1[[#This Row],[rating]]) + (Table1[[#This Row],[rating_count]]/1000)</f>
        <v>17.797000000000001</v>
      </c>
      <c r="U392" t="s">
        <v>5719</v>
      </c>
      <c r="V392" t="s">
        <v>5720</v>
      </c>
      <c r="W392" t="s">
        <v>5721</v>
      </c>
      <c r="X392" t="s">
        <v>5722</v>
      </c>
      <c r="Y392" t="s">
        <v>5723</v>
      </c>
      <c r="Z392" t="s">
        <v>5724</v>
      </c>
      <c r="AA392" t="s">
        <v>5725</v>
      </c>
      <c r="AB392" t="s">
        <v>5726</v>
      </c>
    </row>
    <row r="393" spans="1:28" x14ac:dyDescent="0.25">
      <c r="A393" t="s">
        <v>112</v>
      </c>
      <c r="B393" t="s">
        <v>113</v>
      </c>
      <c r="C393" t="s">
        <v>18</v>
      </c>
      <c r="D393" t="s">
        <v>13412</v>
      </c>
      <c r="E393" t="s">
        <v>13075</v>
      </c>
      <c r="F393" t="s">
        <v>13076</v>
      </c>
      <c r="G393" t="s">
        <v>13077</v>
      </c>
      <c r="H393" t="s">
        <v>13078</v>
      </c>
      <c r="J393"/>
      <c r="K393" s="8">
        <v>154</v>
      </c>
      <c r="L393" s="8" t="str">
        <f t="shared" si="18"/>
        <v>&lt;₹200</v>
      </c>
      <c r="M393" s="8">
        <v>339</v>
      </c>
      <c r="N393" s="1">
        <v>0.55000000000000004</v>
      </c>
      <c r="O3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393" s="1" t="str">
        <f t="shared" si="19"/>
        <v>YES</v>
      </c>
      <c r="Q393">
        <v>4.3</v>
      </c>
      <c r="R393" s="4">
        <v>13391</v>
      </c>
      <c r="S393" s="4">
        <f t="shared" si="20"/>
        <v>4539549</v>
      </c>
      <c r="T393" s="4">
        <f>AVERAGE(Table1[[#This Row],[rating]]) + (Table1[[#This Row],[rating_count]]/1000)</f>
        <v>17.690999999999999</v>
      </c>
      <c r="U393" t="s">
        <v>114</v>
      </c>
      <c r="V393" t="s">
        <v>115</v>
      </c>
      <c r="W393" t="s">
        <v>116</v>
      </c>
      <c r="X393" t="s">
        <v>117</v>
      </c>
      <c r="Y393" t="s">
        <v>118</v>
      </c>
      <c r="Z393" t="s">
        <v>119</v>
      </c>
      <c r="AA393" t="s">
        <v>120</v>
      </c>
      <c r="AB393" t="s">
        <v>121</v>
      </c>
    </row>
    <row r="394" spans="1:28" x14ac:dyDescent="0.25">
      <c r="A394" t="s">
        <v>10770</v>
      </c>
      <c r="B394" t="s">
        <v>10771</v>
      </c>
      <c r="C394" t="s">
        <v>10266</v>
      </c>
      <c r="D394" t="s">
        <v>13411</v>
      </c>
      <c r="E394" t="s">
        <v>13281</v>
      </c>
      <c r="F394" t="s">
        <v>13346</v>
      </c>
      <c r="G394" t="s">
        <v>13347</v>
      </c>
      <c r="J394"/>
      <c r="K394" s="8">
        <v>9799</v>
      </c>
      <c r="L394" s="8" t="str">
        <f t="shared" si="18"/>
        <v>&gt;₹500</v>
      </c>
      <c r="M394" s="8">
        <v>12150</v>
      </c>
      <c r="N394" s="1">
        <v>0.19</v>
      </c>
      <c r="O3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94" s="1" t="str">
        <f t="shared" si="19"/>
        <v>NO</v>
      </c>
      <c r="Q394">
        <v>4.3</v>
      </c>
      <c r="R394" s="4">
        <v>13251</v>
      </c>
      <c r="S394" s="4">
        <f t="shared" si="20"/>
        <v>160999650</v>
      </c>
      <c r="T394" s="4">
        <f>AVERAGE(Table1[[#This Row],[rating]]) + (Table1[[#This Row],[rating_count]]/1000)</f>
        <v>17.550999999999998</v>
      </c>
      <c r="U394" t="s">
        <v>13070</v>
      </c>
      <c r="V394" t="s">
        <v>10772</v>
      </c>
      <c r="W394" t="s">
        <v>10773</v>
      </c>
      <c r="X394" t="s">
        <v>10774</v>
      </c>
      <c r="Y394" t="s">
        <v>10775</v>
      </c>
      <c r="Z394" t="s">
        <v>10776</v>
      </c>
      <c r="AA394" t="s">
        <v>10777</v>
      </c>
      <c r="AB394" t="s">
        <v>10778</v>
      </c>
    </row>
    <row r="395" spans="1:28" x14ac:dyDescent="0.25">
      <c r="A395" t="s">
        <v>9642</v>
      </c>
      <c r="B395" t="s">
        <v>9643</v>
      </c>
      <c r="C395" t="s">
        <v>9644</v>
      </c>
      <c r="D395" t="s">
        <v>13411</v>
      </c>
      <c r="E395" t="s">
        <v>13281</v>
      </c>
      <c r="F395" t="s">
        <v>13334</v>
      </c>
      <c r="G395" t="s">
        <v>13336</v>
      </c>
      <c r="J395"/>
      <c r="K395" s="8">
        <v>1130</v>
      </c>
      <c r="L395" s="8" t="str">
        <f t="shared" si="18"/>
        <v>&gt;₹500</v>
      </c>
      <c r="M395" s="8">
        <v>1130</v>
      </c>
      <c r="N395" s="1">
        <v>0</v>
      </c>
      <c r="O3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395" s="1" t="str">
        <f t="shared" si="19"/>
        <v>NO</v>
      </c>
      <c r="Q395">
        <v>4.2</v>
      </c>
      <c r="R395" s="4">
        <v>13250</v>
      </c>
      <c r="S395" s="4">
        <f t="shared" si="20"/>
        <v>14972500</v>
      </c>
      <c r="T395" s="4">
        <f>AVERAGE(Table1[[#This Row],[rating]]) + (Table1[[#This Row],[rating_count]]/1000)</f>
        <v>17.45</v>
      </c>
      <c r="U395" t="s">
        <v>9645</v>
      </c>
      <c r="V395" t="s">
        <v>9646</v>
      </c>
      <c r="W395" t="s">
        <v>9647</v>
      </c>
      <c r="X395" t="s">
        <v>9648</v>
      </c>
      <c r="Y395" t="s">
        <v>9649</v>
      </c>
      <c r="Z395" t="s">
        <v>9650</v>
      </c>
      <c r="AA395" t="s">
        <v>9651</v>
      </c>
      <c r="AB395" t="s">
        <v>9652</v>
      </c>
    </row>
    <row r="396" spans="1:28" x14ac:dyDescent="0.25">
      <c r="A396" t="s">
        <v>3333</v>
      </c>
      <c r="B396" t="s">
        <v>3334</v>
      </c>
      <c r="C396" t="s">
        <v>2990</v>
      </c>
      <c r="D396" t="s">
        <v>13410</v>
      </c>
      <c r="E396" t="s">
        <v>13110</v>
      </c>
      <c r="F396" t="s">
        <v>13114</v>
      </c>
      <c r="G396" t="s">
        <v>13115</v>
      </c>
      <c r="J396"/>
      <c r="K396" s="8">
        <v>12999</v>
      </c>
      <c r="L396" s="8" t="str">
        <f t="shared" si="18"/>
        <v>&gt;₹500</v>
      </c>
      <c r="M396" s="8">
        <v>15999</v>
      </c>
      <c r="N396" s="1">
        <v>0.19</v>
      </c>
      <c r="O3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396" s="1" t="str">
        <f t="shared" si="19"/>
        <v>NO</v>
      </c>
      <c r="Q396">
        <v>4.2</v>
      </c>
      <c r="R396" s="4">
        <v>13246</v>
      </c>
      <c r="S396" s="4">
        <f t="shared" si="20"/>
        <v>211922754</v>
      </c>
      <c r="T396" s="4">
        <f>AVERAGE(Table1[[#This Row],[rating]]) + (Table1[[#This Row],[rating_count]]/1000)</f>
        <v>17.446000000000002</v>
      </c>
      <c r="U396" t="s">
        <v>3335</v>
      </c>
      <c r="V396" t="s">
        <v>3336</v>
      </c>
      <c r="W396" t="s">
        <v>3337</v>
      </c>
      <c r="X396" t="s">
        <v>3338</v>
      </c>
      <c r="Y396" t="s">
        <v>3339</v>
      </c>
      <c r="Z396" t="s">
        <v>3340</v>
      </c>
      <c r="AA396" t="s">
        <v>3341</v>
      </c>
      <c r="AB396" t="s">
        <v>3342</v>
      </c>
    </row>
    <row r="397" spans="1:28" x14ac:dyDescent="0.25">
      <c r="A397" t="s">
        <v>951</v>
      </c>
      <c r="B397" t="s">
        <v>952</v>
      </c>
      <c r="C397" t="s">
        <v>18</v>
      </c>
      <c r="D397" t="s">
        <v>13412</v>
      </c>
      <c r="E397" t="s">
        <v>13075</v>
      </c>
      <c r="F397" t="s">
        <v>13076</v>
      </c>
      <c r="G397" t="s">
        <v>13077</v>
      </c>
      <c r="H397" t="s">
        <v>13078</v>
      </c>
      <c r="J397"/>
      <c r="K397" s="8">
        <v>349</v>
      </c>
      <c r="L397" s="8" t="str">
        <f t="shared" si="18"/>
        <v>₹200–₹500</v>
      </c>
      <c r="M397" s="8">
        <v>999</v>
      </c>
      <c r="N397" s="1">
        <v>0.65</v>
      </c>
      <c r="O3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97" s="1" t="str">
        <f t="shared" si="19"/>
        <v>YES</v>
      </c>
      <c r="Q397">
        <v>4.2</v>
      </c>
      <c r="R397" s="4">
        <v>13120</v>
      </c>
      <c r="S397" s="4">
        <f t="shared" si="20"/>
        <v>13106880</v>
      </c>
      <c r="T397" s="4">
        <f>AVERAGE(Table1[[#This Row],[rating]]) + (Table1[[#This Row],[rating_count]]/1000)</f>
        <v>17.32</v>
      </c>
      <c r="U397" t="s">
        <v>953</v>
      </c>
      <c r="V397" t="s">
        <v>954</v>
      </c>
      <c r="W397" t="s">
        <v>955</v>
      </c>
      <c r="X397" t="s">
        <v>956</v>
      </c>
      <c r="Y397" t="s">
        <v>957</v>
      </c>
      <c r="Z397" t="s">
        <v>958</v>
      </c>
      <c r="AA397" t="s">
        <v>959</v>
      </c>
      <c r="AB397" t="s">
        <v>960</v>
      </c>
    </row>
    <row r="398" spans="1:28" x14ac:dyDescent="0.25">
      <c r="A398" t="s">
        <v>1486</v>
      </c>
      <c r="B398" t="s">
        <v>1487</v>
      </c>
      <c r="C398" t="s">
        <v>18</v>
      </c>
      <c r="D398" t="s">
        <v>13412</v>
      </c>
      <c r="E398" t="s">
        <v>13075</v>
      </c>
      <c r="F398" t="s">
        <v>13076</v>
      </c>
      <c r="G398" t="s">
        <v>13077</v>
      </c>
      <c r="H398" t="s">
        <v>13078</v>
      </c>
      <c r="J398"/>
      <c r="K398" s="8">
        <v>399</v>
      </c>
      <c r="L398" s="8" t="str">
        <f t="shared" si="18"/>
        <v>₹200–₹500</v>
      </c>
      <c r="M398" s="8">
        <v>1299</v>
      </c>
      <c r="N398" s="1">
        <v>0.69</v>
      </c>
      <c r="O3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398" s="1" t="str">
        <f t="shared" si="19"/>
        <v>YES</v>
      </c>
      <c r="Q398">
        <v>4.2</v>
      </c>
      <c r="R398" s="4">
        <v>13120</v>
      </c>
      <c r="S398" s="4">
        <f t="shared" si="20"/>
        <v>17042880</v>
      </c>
      <c r="T398" s="4">
        <f>AVERAGE(Table1[[#This Row],[rating]]) + (Table1[[#This Row],[rating_count]]/1000)</f>
        <v>17.32</v>
      </c>
      <c r="U398" t="s">
        <v>1488</v>
      </c>
      <c r="V398" t="s">
        <v>954</v>
      </c>
      <c r="W398" t="s">
        <v>955</v>
      </c>
      <c r="X398" t="s">
        <v>956</v>
      </c>
      <c r="Y398" t="s">
        <v>957</v>
      </c>
      <c r="Z398" t="s">
        <v>958</v>
      </c>
      <c r="AA398" t="s">
        <v>1489</v>
      </c>
      <c r="AB398" t="s">
        <v>1490</v>
      </c>
    </row>
    <row r="399" spans="1:28" x14ac:dyDescent="0.25">
      <c r="A399" t="s">
        <v>9744</v>
      </c>
      <c r="B399" t="s">
        <v>9745</v>
      </c>
      <c r="C399" t="s">
        <v>8844</v>
      </c>
      <c r="D399" t="s">
        <v>13411</v>
      </c>
      <c r="E399" t="s">
        <v>13285</v>
      </c>
      <c r="F399" t="s">
        <v>13302</v>
      </c>
      <c r="G399" t="s">
        <v>13306</v>
      </c>
      <c r="J399"/>
      <c r="K399" s="8">
        <v>610</v>
      </c>
      <c r="L399" s="8" t="str">
        <f t="shared" si="18"/>
        <v>&gt;₹500</v>
      </c>
      <c r="M399" s="8">
        <v>825</v>
      </c>
      <c r="N399" s="1">
        <v>0.26</v>
      </c>
      <c r="O3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399" s="1" t="str">
        <f t="shared" si="19"/>
        <v>NO</v>
      </c>
      <c r="Q399">
        <v>4.0999999999999996</v>
      </c>
      <c r="R399" s="4">
        <v>13165</v>
      </c>
      <c r="S399" s="4">
        <f t="shared" si="20"/>
        <v>10861125</v>
      </c>
      <c r="T399" s="4">
        <f>AVERAGE(Table1[[#This Row],[rating]]) + (Table1[[#This Row],[rating_count]]/1000)</f>
        <v>17.265000000000001</v>
      </c>
      <c r="U399" t="s">
        <v>9746</v>
      </c>
      <c r="V399" t="s">
        <v>9747</v>
      </c>
      <c r="W399" t="s">
        <v>9748</v>
      </c>
      <c r="X399" t="s">
        <v>9749</v>
      </c>
      <c r="Y399" t="s">
        <v>9750</v>
      </c>
      <c r="Z399" t="s">
        <v>9751</v>
      </c>
      <c r="AA399" t="s">
        <v>9752</v>
      </c>
      <c r="AB399" t="s">
        <v>9753</v>
      </c>
    </row>
    <row r="400" spans="1:28" x14ac:dyDescent="0.25">
      <c r="A400" t="s">
        <v>9070</v>
      </c>
      <c r="B400" t="s">
        <v>9071</v>
      </c>
      <c r="C400" t="s">
        <v>8699</v>
      </c>
      <c r="D400" t="s">
        <v>13411</v>
      </c>
      <c r="E400" t="s">
        <v>13281</v>
      </c>
      <c r="F400" t="s">
        <v>13289</v>
      </c>
      <c r="G400" t="s">
        <v>13290</v>
      </c>
      <c r="H400" t="s">
        <v>13299</v>
      </c>
      <c r="I400" t="s">
        <v>13300</v>
      </c>
      <c r="J400"/>
      <c r="K400" s="8">
        <v>549</v>
      </c>
      <c r="L400" s="8" t="str">
        <f t="shared" si="18"/>
        <v>&gt;₹500</v>
      </c>
      <c r="M400" s="8">
        <v>1090</v>
      </c>
      <c r="N400" s="1">
        <v>0.5</v>
      </c>
      <c r="O4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00" s="1" t="str">
        <f t="shared" si="19"/>
        <v>YES</v>
      </c>
      <c r="Q400">
        <v>4.2</v>
      </c>
      <c r="R400" s="4">
        <v>13029</v>
      </c>
      <c r="S400" s="4">
        <f t="shared" si="20"/>
        <v>14201610</v>
      </c>
      <c r="T400" s="4">
        <f>AVERAGE(Table1[[#This Row],[rating]]) + (Table1[[#This Row],[rating_count]]/1000)</f>
        <v>17.228999999999999</v>
      </c>
      <c r="U400" t="s">
        <v>9072</v>
      </c>
      <c r="V400" t="s">
        <v>9073</v>
      </c>
      <c r="W400" t="s">
        <v>9074</v>
      </c>
      <c r="X400" t="s">
        <v>9075</v>
      </c>
      <c r="Y400" t="s">
        <v>9076</v>
      </c>
      <c r="Z400" t="s">
        <v>9077</v>
      </c>
      <c r="AA400" t="s">
        <v>9078</v>
      </c>
      <c r="AB400" t="s">
        <v>9079</v>
      </c>
    </row>
    <row r="401" spans="1:28" x14ac:dyDescent="0.25">
      <c r="A401" t="s">
        <v>7884</v>
      </c>
      <c r="B401" t="s">
        <v>7885</v>
      </c>
      <c r="C401" t="s">
        <v>7796</v>
      </c>
      <c r="D401" t="s">
        <v>13412</v>
      </c>
      <c r="E401" t="s">
        <v>13075</v>
      </c>
      <c r="F401" t="s">
        <v>13183</v>
      </c>
      <c r="G401" t="s">
        <v>13262</v>
      </c>
      <c r="J401"/>
      <c r="K401" s="8">
        <v>749</v>
      </c>
      <c r="L401" s="8" t="str">
        <f t="shared" si="18"/>
        <v>&gt;₹500</v>
      </c>
      <c r="M401" s="8">
        <v>1799</v>
      </c>
      <c r="N401" s="1">
        <v>0.57999999999999996</v>
      </c>
      <c r="O4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01" s="1" t="str">
        <f t="shared" si="19"/>
        <v>YES</v>
      </c>
      <c r="Q401">
        <v>4</v>
      </c>
      <c r="R401" s="4">
        <v>13199</v>
      </c>
      <c r="S401" s="4">
        <f t="shared" si="20"/>
        <v>23745001</v>
      </c>
      <c r="T401" s="4">
        <f>AVERAGE(Table1[[#This Row],[rating]]) + (Table1[[#This Row],[rating_count]]/1000)</f>
        <v>17.198999999999998</v>
      </c>
      <c r="U401" t="s">
        <v>7886</v>
      </c>
      <c r="V401" t="s">
        <v>7887</v>
      </c>
      <c r="W401" t="s">
        <v>7888</v>
      </c>
      <c r="X401" t="s">
        <v>7889</v>
      </c>
      <c r="Y401" t="s">
        <v>7890</v>
      </c>
      <c r="Z401" t="s">
        <v>13062</v>
      </c>
      <c r="AA401" t="s">
        <v>7891</v>
      </c>
      <c r="AB401" t="s">
        <v>7892</v>
      </c>
    </row>
    <row r="402" spans="1:28" x14ac:dyDescent="0.25">
      <c r="A402" t="s">
        <v>8337</v>
      </c>
      <c r="B402" t="s">
        <v>8338</v>
      </c>
      <c r="C402" t="s">
        <v>5829</v>
      </c>
      <c r="D402" t="s">
        <v>13412</v>
      </c>
      <c r="E402" t="s">
        <v>13075</v>
      </c>
      <c r="F402" t="s">
        <v>13203</v>
      </c>
      <c r="G402" t="s">
        <v>13204</v>
      </c>
      <c r="J402"/>
      <c r="K402" s="8">
        <v>39</v>
      </c>
      <c r="L402" s="8" t="str">
        <f t="shared" si="18"/>
        <v>&lt;₹200</v>
      </c>
      <c r="M402" s="8">
        <v>39</v>
      </c>
      <c r="N402" s="1">
        <v>0</v>
      </c>
      <c r="O4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02" s="1" t="str">
        <f t="shared" si="19"/>
        <v>NO</v>
      </c>
      <c r="Q402">
        <v>3.6</v>
      </c>
      <c r="R402" s="4">
        <v>13572</v>
      </c>
      <c r="S402" s="4">
        <f t="shared" si="20"/>
        <v>529308</v>
      </c>
      <c r="T402" s="4">
        <f>AVERAGE(Table1[[#This Row],[rating]]) + (Table1[[#This Row],[rating_count]]/1000)</f>
        <v>17.172000000000001</v>
      </c>
      <c r="U402" t="s">
        <v>8155</v>
      </c>
      <c r="V402" t="s">
        <v>8339</v>
      </c>
      <c r="W402" t="s">
        <v>8340</v>
      </c>
      <c r="X402" t="s">
        <v>8341</v>
      </c>
      <c r="Y402" t="s">
        <v>8342</v>
      </c>
      <c r="Z402" t="s">
        <v>8343</v>
      </c>
      <c r="AA402" t="s">
        <v>8344</v>
      </c>
      <c r="AB402" t="s">
        <v>8345</v>
      </c>
    </row>
    <row r="403" spans="1:28" x14ac:dyDescent="0.25">
      <c r="A403" t="s">
        <v>183</v>
      </c>
      <c r="B403" t="s">
        <v>184</v>
      </c>
      <c r="C403" t="s">
        <v>18</v>
      </c>
      <c r="D403" t="s">
        <v>13412</v>
      </c>
      <c r="E403" t="s">
        <v>13075</v>
      </c>
      <c r="F403" t="s">
        <v>13076</v>
      </c>
      <c r="G403" t="s">
        <v>13077</v>
      </c>
      <c r="H403" t="s">
        <v>13078</v>
      </c>
      <c r="J403"/>
      <c r="K403" s="8">
        <v>199</v>
      </c>
      <c r="L403" s="8" t="str">
        <f t="shared" si="18"/>
        <v>&lt;₹200</v>
      </c>
      <c r="M403" s="8">
        <v>499</v>
      </c>
      <c r="N403" s="1">
        <v>0.6</v>
      </c>
      <c r="O4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03" s="1" t="str">
        <f t="shared" si="19"/>
        <v>YES</v>
      </c>
      <c r="Q403">
        <v>4.0999999999999996</v>
      </c>
      <c r="R403" s="4">
        <v>13045</v>
      </c>
      <c r="S403" s="4">
        <f t="shared" si="20"/>
        <v>6509455</v>
      </c>
      <c r="T403" s="4">
        <f>AVERAGE(Table1[[#This Row],[rating]]) + (Table1[[#This Row],[rating_count]]/1000)</f>
        <v>17.145</v>
      </c>
      <c r="U403" t="s">
        <v>185</v>
      </c>
      <c r="V403" t="s">
        <v>186</v>
      </c>
      <c r="W403" t="s">
        <v>187</v>
      </c>
      <c r="X403" t="s">
        <v>188</v>
      </c>
      <c r="Y403" t="s">
        <v>189</v>
      </c>
      <c r="Z403" t="s">
        <v>190</v>
      </c>
      <c r="AA403" t="s">
        <v>191</v>
      </c>
      <c r="AB403" t="s">
        <v>192</v>
      </c>
    </row>
    <row r="404" spans="1:28" x14ac:dyDescent="0.25">
      <c r="A404" t="s">
        <v>1141</v>
      </c>
      <c r="B404" t="s">
        <v>1142</v>
      </c>
      <c r="C404" t="s">
        <v>129</v>
      </c>
      <c r="D404" t="s">
        <v>13410</v>
      </c>
      <c r="E404" t="s">
        <v>13082</v>
      </c>
      <c r="F404" t="s">
        <v>13083</v>
      </c>
      <c r="G404" t="s">
        <v>13077</v>
      </c>
      <c r="H404" t="s">
        <v>13084</v>
      </c>
      <c r="J404"/>
      <c r="K404" s="8">
        <v>229</v>
      </c>
      <c r="L404" s="8" t="str">
        <f t="shared" si="18"/>
        <v>₹200–₹500</v>
      </c>
      <c r="M404" s="8">
        <v>595</v>
      </c>
      <c r="N404" s="1">
        <v>0.62</v>
      </c>
      <c r="O4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04" s="1" t="str">
        <f t="shared" si="19"/>
        <v>YES</v>
      </c>
      <c r="Q404">
        <v>4.3</v>
      </c>
      <c r="R404" s="4">
        <v>12835</v>
      </c>
      <c r="S404" s="4">
        <f t="shared" si="20"/>
        <v>7636825</v>
      </c>
      <c r="T404" s="4">
        <f>AVERAGE(Table1[[#This Row],[rating]]) + (Table1[[#This Row],[rating_count]]/1000)</f>
        <v>17.135000000000002</v>
      </c>
      <c r="U404" t="s">
        <v>1143</v>
      </c>
      <c r="V404" t="s">
        <v>1144</v>
      </c>
      <c r="W404" t="s">
        <v>1145</v>
      </c>
      <c r="X404" t="s">
        <v>1146</v>
      </c>
      <c r="Y404" t="s">
        <v>1147</v>
      </c>
      <c r="Z404" t="s">
        <v>1148</v>
      </c>
      <c r="AA404" t="s">
        <v>1149</v>
      </c>
      <c r="AB404" t="s">
        <v>1150</v>
      </c>
    </row>
    <row r="405" spans="1:28" x14ac:dyDescent="0.25">
      <c r="A405" t="s">
        <v>9794</v>
      </c>
      <c r="B405" t="s">
        <v>9795</v>
      </c>
      <c r="C405" t="s">
        <v>9695</v>
      </c>
      <c r="D405" t="s">
        <v>13411</v>
      </c>
      <c r="E405" t="s">
        <v>13281</v>
      </c>
      <c r="F405" t="s">
        <v>13282</v>
      </c>
      <c r="G405" t="s">
        <v>13337</v>
      </c>
      <c r="J405"/>
      <c r="K405" s="8">
        <v>2719</v>
      </c>
      <c r="L405" s="8" t="str">
        <f t="shared" si="18"/>
        <v>&gt;₹500</v>
      </c>
      <c r="M405" s="8">
        <v>3945</v>
      </c>
      <c r="N405" s="1">
        <v>0.31</v>
      </c>
      <c r="O4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05" s="1" t="str">
        <f t="shared" si="19"/>
        <v>NO</v>
      </c>
      <c r="Q405">
        <v>3.7</v>
      </c>
      <c r="R405" s="4">
        <v>13406</v>
      </c>
      <c r="S405" s="4">
        <f t="shared" si="20"/>
        <v>52886670</v>
      </c>
      <c r="T405" s="4">
        <f>AVERAGE(Table1[[#This Row],[rating]]) + (Table1[[#This Row],[rating_count]]/1000)</f>
        <v>17.106000000000002</v>
      </c>
      <c r="U405" t="s">
        <v>9796</v>
      </c>
      <c r="V405" t="s">
        <v>9797</v>
      </c>
      <c r="W405" t="s">
        <v>9798</v>
      </c>
      <c r="X405" t="s">
        <v>9799</v>
      </c>
      <c r="Y405" t="s">
        <v>9800</v>
      </c>
      <c r="Z405" t="s">
        <v>9801</v>
      </c>
      <c r="AA405" t="s">
        <v>9802</v>
      </c>
      <c r="AB405" t="s">
        <v>9803</v>
      </c>
    </row>
    <row r="406" spans="1:28" x14ac:dyDescent="0.25">
      <c r="A406" t="s">
        <v>9589</v>
      </c>
      <c r="B406" t="s">
        <v>9590</v>
      </c>
      <c r="C406" t="s">
        <v>9591</v>
      </c>
      <c r="D406" t="s">
        <v>13411</v>
      </c>
      <c r="E406" t="s">
        <v>13285</v>
      </c>
      <c r="F406" t="s">
        <v>13322</v>
      </c>
      <c r="G406" t="s">
        <v>13332</v>
      </c>
      <c r="J406"/>
      <c r="K406" s="8">
        <v>999</v>
      </c>
      <c r="L406" s="8" t="str">
        <f t="shared" si="18"/>
        <v>&gt;₹500</v>
      </c>
      <c r="M406" s="8">
        <v>1490</v>
      </c>
      <c r="N406" s="1">
        <v>0.33</v>
      </c>
      <c r="O4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06" s="1" t="str">
        <f t="shared" si="19"/>
        <v>NO</v>
      </c>
      <c r="Q406">
        <v>4.0999999999999996</v>
      </c>
      <c r="R406" s="4">
        <v>12999</v>
      </c>
      <c r="S406" s="4">
        <f t="shared" si="20"/>
        <v>19368510</v>
      </c>
      <c r="T406" s="4">
        <f>AVERAGE(Table1[[#This Row],[rating]]) + (Table1[[#This Row],[rating_count]]/1000)</f>
        <v>17.099</v>
      </c>
      <c r="U406" t="s">
        <v>9592</v>
      </c>
      <c r="V406" t="s">
        <v>9593</v>
      </c>
      <c r="W406" t="s">
        <v>9594</v>
      </c>
      <c r="X406" t="s">
        <v>9595</v>
      </c>
      <c r="Y406" t="s">
        <v>9596</v>
      </c>
      <c r="Z406" t="s">
        <v>9597</v>
      </c>
      <c r="AA406" t="s">
        <v>9598</v>
      </c>
      <c r="AB406" t="s">
        <v>9599</v>
      </c>
    </row>
    <row r="407" spans="1:28" x14ac:dyDescent="0.25">
      <c r="A407" t="s">
        <v>8005</v>
      </c>
      <c r="B407" t="s">
        <v>8006</v>
      </c>
      <c r="C407" t="s">
        <v>5443</v>
      </c>
      <c r="D407" t="s">
        <v>13412</v>
      </c>
      <c r="E407" t="s">
        <v>13079</v>
      </c>
      <c r="F407" t="s">
        <v>13191</v>
      </c>
      <c r="J407"/>
      <c r="K407" s="8">
        <v>2499</v>
      </c>
      <c r="L407" s="8" t="str">
        <f t="shared" si="18"/>
        <v>&gt;₹500</v>
      </c>
      <c r="M407" s="8">
        <v>3999</v>
      </c>
      <c r="N407" s="1">
        <v>0.38</v>
      </c>
      <c r="O4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07" s="1" t="str">
        <f t="shared" si="19"/>
        <v>NO</v>
      </c>
      <c r="Q407">
        <v>4.4000000000000004</v>
      </c>
      <c r="R407" s="4">
        <v>12679</v>
      </c>
      <c r="S407" s="4">
        <f t="shared" si="20"/>
        <v>50703321</v>
      </c>
      <c r="T407" s="4">
        <f>AVERAGE(Table1[[#This Row],[rating]]) + (Table1[[#This Row],[rating_count]]/1000)</f>
        <v>17.079000000000001</v>
      </c>
      <c r="U407" t="s">
        <v>8007</v>
      </c>
      <c r="V407" t="s">
        <v>8008</v>
      </c>
      <c r="W407" t="s">
        <v>8009</v>
      </c>
      <c r="X407" t="s">
        <v>8010</v>
      </c>
      <c r="Y407" t="s">
        <v>8011</v>
      </c>
      <c r="Z407" t="s">
        <v>8012</v>
      </c>
      <c r="AA407" t="s">
        <v>5450</v>
      </c>
      <c r="AB407" t="s">
        <v>8013</v>
      </c>
    </row>
    <row r="408" spans="1:28" x14ac:dyDescent="0.25">
      <c r="A408" t="s">
        <v>10244</v>
      </c>
      <c r="B408" t="s">
        <v>10245</v>
      </c>
      <c r="C408" t="s">
        <v>9061</v>
      </c>
      <c r="D408" t="s">
        <v>13411</v>
      </c>
      <c r="E408" t="s">
        <v>13281</v>
      </c>
      <c r="F408" t="s">
        <v>13282</v>
      </c>
      <c r="G408" t="s">
        <v>13318</v>
      </c>
      <c r="J408"/>
      <c r="K408" s="8">
        <v>260</v>
      </c>
      <c r="L408" s="8" t="str">
        <f t="shared" si="18"/>
        <v>₹200–₹500</v>
      </c>
      <c r="M408" s="8">
        <v>350</v>
      </c>
      <c r="N408" s="1">
        <v>0.26</v>
      </c>
      <c r="O4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08" s="1" t="str">
        <f t="shared" si="19"/>
        <v>NO</v>
      </c>
      <c r="Q408">
        <v>3.9</v>
      </c>
      <c r="R408" s="4">
        <v>13127</v>
      </c>
      <c r="S408" s="4">
        <f t="shared" si="20"/>
        <v>4594450</v>
      </c>
      <c r="T408" s="4">
        <f>AVERAGE(Table1[[#This Row],[rating]]) + (Table1[[#This Row],[rating_count]]/1000)</f>
        <v>17.027000000000001</v>
      </c>
      <c r="U408" t="s">
        <v>10246</v>
      </c>
      <c r="V408" t="s">
        <v>10247</v>
      </c>
      <c r="W408" t="s">
        <v>10248</v>
      </c>
      <c r="X408" t="s">
        <v>10249</v>
      </c>
      <c r="Y408" t="s">
        <v>10250</v>
      </c>
      <c r="Z408" t="s">
        <v>10251</v>
      </c>
      <c r="AA408" t="s">
        <v>10252</v>
      </c>
      <c r="AB408" t="s">
        <v>10253</v>
      </c>
    </row>
    <row r="409" spans="1:28" x14ac:dyDescent="0.25">
      <c r="A409" t="s">
        <v>7397</v>
      </c>
      <c r="B409" t="s">
        <v>7398</v>
      </c>
      <c r="C409" t="s">
        <v>4845</v>
      </c>
      <c r="D409" t="s">
        <v>13412</v>
      </c>
      <c r="E409" t="s">
        <v>13075</v>
      </c>
      <c r="F409" t="s">
        <v>13148</v>
      </c>
      <c r="G409" t="s">
        <v>13149</v>
      </c>
      <c r="J409"/>
      <c r="K409" s="8">
        <v>1295</v>
      </c>
      <c r="L409" s="8" t="str">
        <f t="shared" si="18"/>
        <v>&gt;₹500</v>
      </c>
      <c r="M409" s="8">
        <v>1645</v>
      </c>
      <c r="N409" s="1">
        <v>0.21</v>
      </c>
      <c r="O4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09" s="1" t="str">
        <f t="shared" si="19"/>
        <v>NO</v>
      </c>
      <c r="Q409">
        <v>4.5999999999999996</v>
      </c>
      <c r="R409" s="4">
        <v>12375</v>
      </c>
      <c r="S409" s="4">
        <f t="shared" si="20"/>
        <v>20356875</v>
      </c>
      <c r="T409" s="4">
        <f>AVERAGE(Table1[[#This Row],[rating]]) + (Table1[[#This Row],[rating_count]]/1000)</f>
        <v>16.975000000000001</v>
      </c>
      <c r="U409" t="s">
        <v>7399</v>
      </c>
      <c r="V409" t="s">
        <v>7400</v>
      </c>
      <c r="W409" t="s">
        <v>7401</v>
      </c>
      <c r="X409" t="s">
        <v>7402</v>
      </c>
      <c r="Y409" t="s">
        <v>7403</v>
      </c>
      <c r="Z409" t="s">
        <v>7404</v>
      </c>
      <c r="AA409" t="s">
        <v>7405</v>
      </c>
      <c r="AB409" t="s">
        <v>7406</v>
      </c>
    </row>
    <row r="410" spans="1:28" x14ac:dyDescent="0.25">
      <c r="A410" t="s">
        <v>7659</v>
      </c>
      <c r="B410" t="s">
        <v>7660</v>
      </c>
      <c r="C410" t="s">
        <v>5454</v>
      </c>
      <c r="D410" t="s">
        <v>13410</v>
      </c>
      <c r="E410" t="s">
        <v>13119</v>
      </c>
      <c r="F410" t="s">
        <v>13120</v>
      </c>
      <c r="G410" t="s">
        <v>13192</v>
      </c>
      <c r="J410"/>
      <c r="K410" s="8">
        <v>649</v>
      </c>
      <c r="L410" s="8" t="str">
        <f t="shared" si="18"/>
        <v>&gt;₹500</v>
      </c>
      <c r="M410" s="8">
        <v>2499</v>
      </c>
      <c r="N410" s="1">
        <v>0.74</v>
      </c>
      <c r="O4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410" s="1" t="str">
        <f t="shared" si="19"/>
        <v>YES</v>
      </c>
      <c r="Q410">
        <v>3.9</v>
      </c>
      <c r="R410" s="4">
        <v>13049</v>
      </c>
      <c r="S410" s="4">
        <f t="shared" si="20"/>
        <v>32609451</v>
      </c>
      <c r="T410" s="4">
        <f>AVERAGE(Table1[[#This Row],[rating]]) + (Table1[[#This Row],[rating_count]]/1000)</f>
        <v>16.948999999999998</v>
      </c>
      <c r="U410" t="s">
        <v>7661</v>
      </c>
      <c r="V410" t="s">
        <v>7662</v>
      </c>
      <c r="W410" t="s">
        <v>7663</v>
      </c>
      <c r="X410" t="s">
        <v>7664</v>
      </c>
      <c r="Y410" t="s">
        <v>7665</v>
      </c>
      <c r="Z410" t="s">
        <v>13059</v>
      </c>
      <c r="AA410" t="s">
        <v>7666</v>
      </c>
      <c r="AB410" t="s">
        <v>7667</v>
      </c>
    </row>
    <row r="411" spans="1:28" x14ac:dyDescent="0.25">
      <c r="A411" t="s">
        <v>8550</v>
      </c>
      <c r="B411" t="s">
        <v>8551</v>
      </c>
      <c r="C411" t="s">
        <v>8552</v>
      </c>
      <c r="D411" t="s">
        <v>13411</v>
      </c>
      <c r="E411" t="s">
        <v>13285</v>
      </c>
      <c r="F411" t="s">
        <v>13286</v>
      </c>
      <c r="G411" t="s">
        <v>13287</v>
      </c>
      <c r="J411"/>
      <c r="K411" s="8">
        <v>1199</v>
      </c>
      <c r="L411" s="8" t="str">
        <f t="shared" si="18"/>
        <v>&gt;₹500</v>
      </c>
      <c r="M411" s="8">
        <v>1695</v>
      </c>
      <c r="N411" s="1">
        <v>0.28999999999999998</v>
      </c>
      <c r="O4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11" s="1" t="str">
        <f t="shared" si="19"/>
        <v>NO</v>
      </c>
      <c r="Q411">
        <v>3.6</v>
      </c>
      <c r="R411" s="4">
        <v>13300</v>
      </c>
      <c r="S411" s="4">
        <f t="shared" si="20"/>
        <v>22543500</v>
      </c>
      <c r="T411" s="4">
        <f>AVERAGE(Table1[[#This Row],[rating]]) + (Table1[[#This Row],[rating_count]]/1000)</f>
        <v>16.900000000000002</v>
      </c>
      <c r="U411" t="s">
        <v>8553</v>
      </c>
      <c r="V411" t="s">
        <v>8554</v>
      </c>
      <c r="W411" t="s">
        <v>8555</v>
      </c>
      <c r="X411" t="s">
        <v>8556</v>
      </c>
      <c r="Y411" t="s">
        <v>8557</v>
      </c>
      <c r="Z411" t="s">
        <v>8558</v>
      </c>
      <c r="AA411" t="s">
        <v>8559</v>
      </c>
      <c r="AB411" t="s">
        <v>8560</v>
      </c>
    </row>
    <row r="412" spans="1:28" x14ac:dyDescent="0.25">
      <c r="A412" t="s">
        <v>3095</v>
      </c>
      <c r="B412" t="s">
        <v>3096</v>
      </c>
      <c r="C412" t="s">
        <v>2990</v>
      </c>
      <c r="D412" t="s">
        <v>13410</v>
      </c>
      <c r="E412" t="s">
        <v>13110</v>
      </c>
      <c r="F412" t="s">
        <v>13114</v>
      </c>
      <c r="G412" t="s">
        <v>13115</v>
      </c>
      <c r="J412"/>
      <c r="K412" s="8">
        <v>8999</v>
      </c>
      <c r="L412" s="8" t="str">
        <f t="shared" si="18"/>
        <v>&gt;₹500</v>
      </c>
      <c r="M412" s="8">
        <v>11999</v>
      </c>
      <c r="N412" s="1">
        <v>0.25</v>
      </c>
      <c r="O4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12" s="1" t="str">
        <f t="shared" si="19"/>
        <v>NO</v>
      </c>
      <c r="Q412">
        <v>4</v>
      </c>
      <c r="R412" s="4">
        <v>12796</v>
      </c>
      <c r="S412" s="4">
        <f t="shared" si="20"/>
        <v>153539204</v>
      </c>
      <c r="T412" s="4">
        <f>AVERAGE(Table1[[#This Row],[rating]]) + (Table1[[#This Row],[rating_count]]/1000)</f>
        <v>16.795999999999999</v>
      </c>
      <c r="U412" t="s">
        <v>3097</v>
      </c>
      <c r="V412" t="s">
        <v>3098</v>
      </c>
      <c r="W412" t="s">
        <v>3099</v>
      </c>
      <c r="X412" t="s">
        <v>3100</v>
      </c>
      <c r="Y412" t="s">
        <v>3101</v>
      </c>
      <c r="Z412" t="s">
        <v>3102</v>
      </c>
      <c r="AA412" t="s">
        <v>3103</v>
      </c>
      <c r="AB412" t="s">
        <v>3104</v>
      </c>
    </row>
    <row r="413" spans="1:28" x14ac:dyDescent="0.25">
      <c r="A413" t="s">
        <v>3269</v>
      </c>
      <c r="B413" t="s">
        <v>3270</v>
      </c>
      <c r="C413" t="s">
        <v>2990</v>
      </c>
      <c r="D413" t="s">
        <v>13410</v>
      </c>
      <c r="E413" t="s">
        <v>13110</v>
      </c>
      <c r="F413" t="s">
        <v>13114</v>
      </c>
      <c r="G413" t="s">
        <v>13115</v>
      </c>
      <c r="J413"/>
      <c r="K413" s="8">
        <v>8999</v>
      </c>
      <c r="L413" s="8" t="str">
        <f t="shared" si="18"/>
        <v>&gt;₹500</v>
      </c>
      <c r="M413" s="8">
        <v>11999</v>
      </c>
      <c r="N413" s="1">
        <v>0.25</v>
      </c>
      <c r="O4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13" s="1" t="str">
        <f t="shared" si="19"/>
        <v>NO</v>
      </c>
      <c r="Q413">
        <v>4</v>
      </c>
      <c r="R413" s="4">
        <v>12796</v>
      </c>
      <c r="S413" s="4">
        <f t="shared" si="20"/>
        <v>153539204</v>
      </c>
      <c r="T413" s="4">
        <f>AVERAGE(Table1[[#This Row],[rating]]) + (Table1[[#This Row],[rating_count]]/1000)</f>
        <v>16.795999999999999</v>
      </c>
      <c r="U413" t="s">
        <v>3097</v>
      </c>
      <c r="V413" t="s">
        <v>3098</v>
      </c>
      <c r="W413" t="s">
        <v>3099</v>
      </c>
      <c r="X413" t="s">
        <v>3100</v>
      </c>
      <c r="Y413" t="s">
        <v>3101</v>
      </c>
      <c r="Z413" t="s">
        <v>3102</v>
      </c>
      <c r="AA413" t="s">
        <v>3271</v>
      </c>
      <c r="AB413" t="s">
        <v>3272</v>
      </c>
    </row>
    <row r="414" spans="1:28" x14ac:dyDescent="0.25">
      <c r="A414" t="s">
        <v>3319</v>
      </c>
      <c r="B414" t="s">
        <v>3320</v>
      </c>
      <c r="C414" t="s">
        <v>2990</v>
      </c>
      <c r="D414" t="s">
        <v>13410</v>
      </c>
      <c r="E414" t="s">
        <v>13110</v>
      </c>
      <c r="F414" t="s">
        <v>13114</v>
      </c>
      <c r="G414" t="s">
        <v>13115</v>
      </c>
      <c r="J414"/>
      <c r="K414" s="8">
        <v>8999</v>
      </c>
      <c r="L414" s="8" t="str">
        <f t="shared" si="18"/>
        <v>&gt;₹500</v>
      </c>
      <c r="M414" s="8">
        <v>11999</v>
      </c>
      <c r="N414" s="1">
        <v>0.25</v>
      </c>
      <c r="O4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14" s="1" t="str">
        <f t="shared" si="19"/>
        <v>NO</v>
      </c>
      <c r="Q414">
        <v>4</v>
      </c>
      <c r="R414" s="4">
        <v>12796</v>
      </c>
      <c r="S414" s="4">
        <f t="shared" si="20"/>
        <v>153539204</v>
      </c>
      <c r="T414" s="4">
        <f>AVERAGE(Table1[[#This Row],[rating]]) + (Table1[[#This Row],[rating_count]]/1000)</f>
        <v>16.795999999999999</v>
      </c>
      <c r="U414" t="s">
        <v>3097</v>
      </c>
      <c r="V414" t="s">
        <v>3098</v>
      </c>
      <c r="W414" t="s">
        <v>3099</v>
      </c>
      <c r="X414" t="s">
        <v>3100</v>
      </c>
      <c r="Y414" t="s">
        <v>3101</v>
      </c>
      <c r="Z414" t="s">
        <v>3102</v>
      </c>
      <c r="AA414" t="s">
        <v>3321</v>
      </c>
      <c r="AB414" t="s">
        <v>3322</v>
      </c>
    </row>
    <row r="415" spans="1:28" x14ac:dyDescent="0.25">
      <c r="A415" t="s">
        <v>5410</v>
      </c>
      <c r="B415" t="s">
        <v>5411</v>
      </c>
      <c r="C415" t="s">
        <v>5412</v>
      </c>
      <c r="D415" t="s">
        <v>13410</v>
      </c>
      <c r="E415" t="s">
        <v>13169</v>
      </c>
      <c r="F415" t="s">
        <v>13189</v>
      </c>
      <c r="G415" t="s">
        <v>13190</v>
      </c>
      <c r="J415"/>
      <c r="K415" s="8">
        <v>799</v>
      </c>
      <c r="L415" s="8" t="str">
        <f t="shared" si="18"/>
        <v>&gt;₹500</v>
      </c>
      <c r="M415" s="8">
        <v>1999</v>
      </c>
      <c r="N415" s="1">
        <v>0.6</v>
      </c>
      <c r="O4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15" s="1" t="str">
        <f t="shared" si="19"/>
        <v>YES</v>
      </c>
      <c r="Q415">
        <v>3.8</v>
      </c>
      <c r="R415" s="4">
        <v>12958</v>
      </c>
      <c r="S415" s="4">
        <f t="shared" si="20"/>
        <v>25903042</v>
      </c>
      <c r="T415" s="4">
        <f>AVERAGE(Table1[[#This Row],[rating]]) + (Table1[[#This Row],[rating_count]]/1000)</f>
        <v>16.757999999999999</v>
      </c>
      <c r="U415" t="s">
        <v>5413</v>
      </c>
      <c r="V415" t="s">
        <v>5414</v>
      </c>
      <c r="W415" t="s">
        <v>5415</v>
      </c>
      <c r="X415" t="s">
        <v>5416</v>
      </c>
      <c r="Y415" t="s">
        <v>5417</v>
      </c>
      <c r="Z415" t="s">
        <v>5418</v>
      </c>
      <c r="AA415" t="s">
        <v>5419</v>
      </c>
      <c r="AB415" t="s">
        <v>5420</v>
      </c>
    </row>
    <row r="416" spans="1:28" x14ac:dyDescent="0.25">
      <c r="A416" t="s">
        <v>10407</v>
      </c>
      <c r="B416" t="s">
        <v>10408</v>
      </c>
      <c r="C416" t="s">
        <v>10409</v>
      </c>
      <c r="D416" t="s">
        <v>13411</v>
      </c>
      <c r="E416" t="s">
        <v>13281</v>
      </c>
      <c r="F416" t="s">
        <v>13282</v>
      </c>
      <c r="G416" t="s">
        <v>13351</v>
      </c>
      <c r="H416" t="s">
        <v>13352</v>
      </c>
      <c r="J416"/>
      <c r="K416" s="8">
        <v>3657.66</v>
      </c>
      <c r="L416" s="8" t="str">
        <f t="shared" si="18"/>
        <v>&gt;₹500</v>
      </c>
      <c r="M416" s="8">
        <v>5156</v>
      </c>
      <c r="N416" s="1">
        <v>0.28999999999999998</v>
      </c>
      <c r="O4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16" s="1" t="str">
        <f t="shared" si="19"/>
        <v>NO</v>
      </c>
      <c r="Q416">
        <v>3.9</v>
      </c>
      <c r="R416" s="4">
        <v>12837</v>
      </c>
      <c r="S416" s="4">
        <f t="shared" si="20"/>
        <v>66187572</v>
      </c>
      <c r="T416" s="4">
        <f>AVERAGE(Table1[[#This Row],[rating]]) + (Table1[[#This Row],[rating_count]]/1000)</f>
        <v>16.736999999999998</v>
      </c>
      <c r="U416" t="s">
        <v>10410</v>
      </c>
      <c r="V416" t="s">
        <v>10411</v>
      </c>
      <c r="W416" t="s">
        <v>10412</v>
      </c>
      <c r="X416" t="s">
        <v>10413</v>
      </c>
      <c r="Y416" t="s">
        <v>10414</v>
      </c>
      <c r="Z416" t="s">
        <v>10415</v>
      </c>
      <c r="AA416" t="s">
        <v>10416</v>
      </c>
      <c r="AB416" t="s">
        <v>10417</v>
      </c>
    </row>
    <row r="417" spans="1:28" x14ac:dyDescent="0.25">
      <c r="A417" t="s">
        <v>5400</v>
      </c>
      <c r="B417" t="s">
        <v>5401</v>
      </c>
      <c r="C417" t="s">
        <v>5213</v>
      </c>
      <c r="D417" t="s">
        <v>13415</v>
      </c>
      <c r="E417" t="s">
        <v>13173</v>
      </c>
      <c r="F417" t="s">
        <v>13174</v>
      </c>
      <c r="G417" t="s">
        <v>13175</v>
      </c>
      <c r="J417"/>
      <c r="K417" s="8">
        <v>522</v>
      </c>
      <c r="L417" s="8" t="str">
        <f t="shared" si="18"/>
        <v>&gt;₹500</v>
      </c>
      <c r="M417" s="8">
        <v>550</v>
      </c>
      <c r="N417" s="1">
        <v>0.05</v>
      </c>
      <c r="O4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17" s="1" t="str">
        <f t="shared" si="19"/>
        <v>NO</v>
      </c>
      <c r="Q417">
        <v>4.4000000000000004</v>
      </c>
      <c r="R417" s="4">
        <v>12179</v>
      </c>
      <c r="S417" s="4">
        <f t="shared" si="20"/>
        <v>6698450</v>
      </c>
      <c r="T417" s="4">
        <f>AVERAGE(Table1[[#This Row],[rating]]) + (Table1[[#This Row],[rating_count]]/1000)</f>
        <v>16.579000000000001</v>
      </c>
      <c r="U417" t="s">
        <v>5402</v>
      </c>
      <c r="V417" t="s">
        <v>5403</v>
      </c>
      <c r="W417" t="s">
        <v>5404</v>
      </c>
      <c r="X417" t="s">
        <v>5405</v>
      </c>
      <c r="Y417" t="s">
        <v>5406</v>
      </c>
      <c r="Z417" t="s">
        <v>5407</v>
      </c>
      <c r="AA417" t="s">
        <v>5408</v>
      </c>
      <c r="AB417" t="s">
        <v>5409</v>
      </c>
    </row>
    <row r="418" spans="1:28" x14ac:dyDescent="0.25">
      <c r="A418" t="s">
        <v>2128</v>
      </c>
      <c r="B418" t="s">
        <v>2129</v>
      </c>
      <c r="C418" t="s">
        <v>2130</v>
      </c>
      <c r="D418" t="s">
        <v>13410</v>
      </c>
      <c r="E418" t="s">
        <v>13082</v>
      </c>
      <c r="F418" t="s">
        <v>13083</v>
      </c>
      <c r="G418" t="s">
        <v>13077</v>
      </c>
      <c r="H418" t="s">
        <v>13101</v>
      </c>
      <c r="J418"/>
      <c r="K418" s="8">
        <v>399</v>
      </c>
      <c r="L418" s="8" t="str">
        <f t="shared" si="18"/>
        <v>₹200–₹500</v>
      </c>
      <c r="M418" s="8">
        <v>795</v>
      </c>
      <c r="N418" s="1">
        <v>0.5</v>
      </c>
      <c r="O4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18" s="1" t="str">
        <f t="shared" si="19"/>
        <v>YES</v>
      </c>
      <c r="Q418">
        <v>4.4000000000000004</v>
      </c>
      <c r="R418" s="4">
        <v>12091</v>
      </c>
      <c r="S418" s="4">
        <f t="shared" si="20"/>
        <v>9612345</v>
      </c>
      <c r="T418" s="4">
        <f>AVERAGE(Table1[[#This Row],[rating]]) + (Table1[[#This Row],[rating_count]]/1000)</f>
        <v>16.491</v>
      </c>
      <c r="U418" t="s">
        <v>2131</v>
      </c>
      <c r="V418" t="s">
        <v>2132</v>
      </c>
      <c r="W418" t="s">
        <v>2133</v>
      </c>
      <c r="X418" t="s">
        <v>2134</v>
      </c>
      <c r="Y418" t="s">
        <v>2135</v>
      </c>
      <c r="Z418" t="s">
        <v>2136</v>
      </c>
      <c r="AA418" t="s">
        <v>2137</v>
      </c>
      <c r="AB418" t="s">
        <v>2138</v>
      </c>
    </row>
    <row r="419" spans="1:28" x14ac:dyDescent="0.25">
      <c r="A419" t="s">
        <v>7233</v>
      </c>
      <c r="B419" t="s">
        <v>7234</v>
      </c>
      <c r="C419" t="s">
        <v>3066</v>
      </c>
      <c r="D419" t="s">
        <v>13410</v>
      </c>
      <c r="E419" t="s">
        <v>13119</v>
      </c>
      <c r="F419" t="s">
        <v>13120</v>
      </c>
      <c r="G419" t="s">
        <v>13121</v>
      </c>
      <c r="J419"/>
      <c r="K419" s="8">
        <v>1099</v>
      </c>
      <c r="L419" s="8" t="str">
        <f t="shared" si="18"/>
        <v>&gt;₹500</v>
      </c>
      <c r="M419" s="8">
        <v>5999</v>
      </c>
      <c r="N419" s="1">
        <v>0.82</v>
      </c>
      <c r="O4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419" s="1" t="str">
        <f t="shared" si="19"/>
        <v>YES</v>
      </c>
      <c r="Q419">
        <v>3.5</v>
      </c>
      <c r="R419" s="4">
        <v>12966</v>
      </c>
      <c r="S419" s="4">
        <f t="shared" si="20"/>
        <v>77783034</v>
      </c>
      <c r="T419" s="4">
        <f>AVERAGE(Table1[[#This Row],[rating]]) + (Table1[[#This Row],[rating_count]]/1000)</f>
        <v>16.466000000000001</v>
      </c>
      <c r="U419" t="s">
        <v>5296</v>
      </c>
      <c r="V419" t="s">
        <v>7235</v>
      </c>
      <c r="W419" t="s">
        <v>7236</v>
      </c>
      <c r="X419" t="s">
        <v>7237</v>
      </c>
      <c r="Y419" t="s">
        <v>7238</v>
      </c>
      <c r="Z419" t="s">
        <v>7239</v>
      </c>
      <c r="AA419" t="s">
        <v>7240</v>
      </c>
      <c r="AB419" t="s">
        <v>7241</v>
      </c>
    </row>
    <row r="420" spans="1:28" x14ac:dyDescent="0.25">
      <c r="A420" t="s">
        <v>420</v>
      </c>
      <c r="B420" t="s">
        <v>421</v>
      </c>
      <c r="C420" t="s">
        <v>98</v>
      </c>
      <c r="D420" t="s">
        <v>13412</v>
      </c>
      <c r="E420" t="s">
        <v>13079</v>
      </c>
      <c r="F420" t="s">
        <v>13080</v>
      </c>
      <c r="G420" t="s">
        <v>13081</v>
      </c>
      <c r="J420"/>
      <c r="K420" s="8">
        <v>999</v>
      </c>
      <c r="L420" s="8" t="str">
        <f t="shared" si="18"/>
        <v>&gt;₹500</v>
      </c>
      <c r="M420" s="8">
        <v>1599</v>
      </c>
      <c r="N420" s="1">
        <v>0.38</v>
      </c>
      <c r="O4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20" s="1" t="str">
        <f t="shared" si="19"/>
        <v>NO</v>
      </c>
      <c r="Q420">
        <v>4.3</v>
      </c>
      <c r="R420" s="4">
        <v>12093</v>
      </c>
      <c r="S420" s="4">
        <f t="shared" si="20"/>
        <v>19336707</v>
      </c>
      <c r="T420" s="4">
        <f>AVERAGE(Table1[[#This Row],[rating]]) + (Table1[[#This Row],[rating_count]]/1000)</f>
        <v>16.393000000000001</v>
      </c>
      <c r="U420" t="s">
        <v>422</v>
      </c>
      <c r="V420" t="s">
        <v>423</v>
      </c>
      <c r="W420" t="s">
        <v>424</v>
      </c>
      <c r="X420" t="s">
        <v>425</v>
      </c>
      <c r="Y420" t="s">
        <v>426</v>
      </c>
      <c r="Z420" t="s">
        <v>427</v>
      </c>
      <c r="AA420" t="s">
        <v>428</v>
      </c>
      <c r="AB420" t="s">
        <v>429</v>
      </c>
    </row>
    <row r="421" spans="1:28" x14ac:dyDescent="0.25">
      <c r="A421" t="s">
        <v>252</v>
      </c>
      <c r="B421" t="s">
        <v>253</v>
      </c>
      <c r="C421" t="s">
        <v>129</v>
      </c>
      <c r="D421" t="s">
        <v>13410</v>
      </c>
      <c r="E421" t="s">
        <v>13082</v>
      </c>
      <c r="F421" t="s">
        <v>13083</v>
      </c>
      <c r="G421" t="s">
        <v>13077</v>
      </c>
      <c r="H421" t="s">
        <v>13084</v>
      </c>
      <c r="J421"/>
      <c r="K421" s="8">
        <v>199</v>
      </c>
      <c r="L421" s="8" t="str">
        <f t="shared" si="18"/>
        <v>&lt;₹200</v>
      </c>
      <c r="M421" s="8">
        <v>699</v>
      </c>
      <c r="N421" s="1">
        <v>0.72</v>
      </c>
      <c r="O4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421" s="1" t="str">
        <f t="shared" si="19"/>
        <v>YES</v>
      </c>
      <c r="Q421">
        <v>4.2</v>
      </c>
      <c r="R421" s="4">
        <v>12153</v>
      </c>
      <c r="S421" s="4">
        <f t="shared" si="20"/>
        <v>8494947</v>
      </c>
      <c r="T421" s="4">
        <f>AVERAGE(Table1[[#This Row],[rating]]) + (Table1[[#This Row],[rating_count]]/1000)</f>
        <v>16.353000000000002</v>
      </c>
      <c r="U421" t="s">
        <v>254</v>
      </c>
      <c r="V421" t="s">
        <v>255</v>
      </c>
      <c r="W421" t="s">
        <v>256</v>
      </c>
      <c r="X421" t="s">
        <v>257</v>
      </c>
      <c r="Y421" t="s">
        <v>258</v>
      </c>
      <c r="Z421" t="s">
        <v>259</v>
      </c>
      <c r="AA421" t="s">
        <v>260</v>
      </c>
      <c r="AB421" t="s">
        <v>261</v>
      </c>
    </row>
    <row r="422" spans="1:28" x14ac:dyDescent="0.25">
      <c r="A422" t="s">
        <v>2642</v>
      </c>
      <c r="B422" t="s">
        <v>2643</v>
      </c>
      <c r="C422" t="s">
        <v>129</v>
      </c>
      <c r="D422" t="s">
        <v>13410</v>
      </c>
      <c r="E422" t="s">
        <v>13082</v>
      </c>
      <c r="F422" t="s">
        <v>13083</v>
      </c>
      <c r="G422" t="s">
        <v>13077</v>
      </c>
      <c r="H422" t="s">
        <v>13084</v>
      </c>
      <c r="J422"/>
      <c r="K422" s="8">
        <v>379</v>
      </c>
      <c r="L422" s="8" t="str">
        <f t="shared" si="18"/>
        <v>₹200–₹500</v>
      </c>
      <c r="M422" s="8">
        <v>999</v>
      </c>
      <c r="N422" s="1">
        <v>0.62</v>
      </c>
      <c r="O4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22" s="1" t="str">
        <f t="shared" si="19"/>
        <v>YES</v>
      </c>
      <c r="Q422">
        <v>4.2</v>
      </c>
      <c r="R422" s="4">
        <v>12153</v>
      </c>
      <c r="S422" s="4">
        <f t="shared" si="20"/>
        <v>12140847</v>
      </c>
      <c r="T422" s="4">
        <f>AVERAGE(Table1[[#This Row],[rating]]) + (Table1[[#This Row],[rating_count]]/1000)</f>
        <v>16.353000000000002</v>
      </c>
      <c r="U422" t="s">
        <v>2644</v>
      </c>
      <c r="V422" t="s">
        <v>255</v>
      </c>
      <c r="W422" t="s">
        <v>256</v>
      </c>
      <c r="X422" t="s">
        <v>257</v>
      </c>
      <c r="Y422" t="s">
        <v>258</v>
      </c>
      <c r="Z422" t="s">
        <v>259</v>
      </c>
      <c r="AA422" t="s">
        <v>2645</v>
      </c>
      <c r="AB422" t="s">
        <v>2646</v>
      </c>
    </row>
    <row r="423" spans="1:28" x14ac:dyDescent="0.25">
      <c r="A423" t="s">
        <v>5787</v>
      </c>
      <c r="B423" t="s">
        <v>5788</v>
      </c>
      <c r="C423" t="s">
        <v>3066</v>
      </c>
      <c r="D423" t="s">
        <v>13410</v>
      </c>
      <c r="E423" t="s">
        <v>13119</v>
      </c>
      <c r="F423" t="s">
        <v>13120</v>
      </c>
      <c r="G423" t="s">
        <v>13121</v>
      </c>
      <c r="J423"/>
      <c r="K423" s="8">
        <v>1299</v>
      </c>
      <c r="L423" s="8" t="str">
        <f t="shared" si="18"/>
        <v>&gt;₹500</v>
      </c>
      <c r="M423" s="8">
        <v>3499</v>
      </c>
      <c r="N423" s="1">
        <v>0.63</v>
      </c>
      <c r="O4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23" s="1" t="str">
        <f t="shared" si="19"/>
        <v>YES</v>
      </c>
      <c r="Q423">
        <v>3.9</v>
      </c>
      <c r="R423" s="4">
        <v>12452</v>
      </c>
      <c r="S423" s="4">
        <f t="shared" si="20"/>
        <v>43569548</v>
      </c>
      <c r="T423" s="4">
        <f>AVERAGE(Table1[[#This Row],[rating]]) + (Table1[[#This Row],[rating_count]]/1000)</f>
        <v>16.352</v>
      </c>
      <c r="U423" t="s">
        <v>5789</v>
      </c>
      <c r="V423" t="s">
        <v>5790</v>
      </c>
      <c r="W423" t="s">
        <v>5791</v>
      </c>
      <c r="X423" t="s">
        <v>5792</v>
      </c>
      <c r="Y423" t="s">
        <v>5793</v>
      </c>
      <c r="Z423" t="s">
        <v>13052</v>
      </c>
      <c r="AA423" t="s">
        <v>5794</v>
      </c>
      <c r="AB423" t="s">
        <v>5795</v>
      </c>
    </row>
    <row r="424" spans="1:28" x14ac:dyDescent="0.25">
      <c r="A424" t="s">
        <v>193</v>
      </c>
      <c r="B424" t="s">
        <v>194</v>
      </c>
      <c r="C424" t="s">
        <v>169</v>
      </c>
      <c r="D424" t="s">
        <v>13410</v>
      </c>
      <c r="E424" t="s">
        <v>13082</v>
      </c>
      <c r="F424" t="s">
        <v>13085</v>
      </c>
      <c r="G424" t="s">
        <v>13086</v>
      </c>
      <c r="J424"/>
      <c r="K424" s="8">
        <v>13490</v>
      </c>
      <c r="L424" s="8" t="str">
        <f t="shared" si="18"/>
        <v>&gt;₹500</v>
      </c>
      <c r="M424" s="8">
        <v>21990</v>
      </c>
      <c r="N424" s="1">
        <v>0.39</v>
      </c>
      <c r="O4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24" s="1" t="str">
        <f t="shared" si="19"/>
        <v>NO</v>
      </c>
      <c r="Q424">
        <v>4.3</v>
      </c>
      <c r="R424" s="4">
        <v>11976</v>
      </c>
      <c r="S424" s="4">
        <f t="shared" si="20"/>
        <v>263352240</v>
      </c>
      <c r="T424" s="4">
        <f>AVERAGE(Table1[[#This Row],[rating]]) + (Table1[[#This Row],[rating_count]]/1000)</f>
        <v>16.276</v>
      </c>
      <c r="U424" t="s">
        <v>195</v>
      </c>
      <c r="V424" t="s">
        <v>196</v>
      </c>
      <c r="W424" t="s">
        <v>197</v>
      </c>
      <c r="X424" t="s">
        <v>198</v>
      </c>
      <c r="Y424" t="s">
        <v>199</v>
      </c>
      <c r="Z424" t="s">
        <v>200</v>
      </c>
      <c r="AA424" t="s">
        <v>201</v>
      </c>
      <c r="AB424" t="s">
        <v>202</v>
      </c>
    </row>
    <row r="425" spans="1:28" x14ac:dyDescent="0.25">
      <c r="A425" t="s">
        <v>8719</v>
      </c>
      <c r="B425" t="s">
        <v>8720</v>
      </c>
      <c r="C425" t="s">
        <v>8721</v>
      </c>
      <c r="D425" t="s">
        <v>13411</v>
      </c>
      <c r="E425" t="s">
        <v>13285</v>
      </c>
      <c r="F425" t="s">
        <v>13302</v>
      </c>
      <c r="G425" t="s">
        <v>13303</v>
      </c>
      <c r="J425"/>
      <c r="K425" s="8">
        <v>3600</v>
      </c>
      <c r="L425" s="8" t="str">
        <f t="shared" si="18"/>
        <v>&gt;₹500</v>
      </c>
      <c r="M425" s="8">
        <v>6190</v>
      </c>
      <c r="N425" s="1">
        <v>0.42</v>
      </c>
      <c r="O4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25" s="1" t="str">
        <f t="shared" si="19"/>
        <v>NO</v>
      </c>
      <c r="Q425">
        <v>4.3</v>
      </c>
      <c r="R425" s="4">
        <v>11924</v>
      </c>
      <c r="S425" s="4">
        <f t="shared" si="20"/>
        <v>73809560</v>
      </c>
      <c r="T425" s="4">
        <f>AVERAGE(Table1[[#This Row],[rating]]) + (Table1[[#This Row],[rating_count]]/1000)</f>
        <v>16.224</v>
      </c>
      <c r="U425" t="s">
        <v>8722</v>
      </c>
      <c r="V425" t="s">
        <v>8723</v>
      </c>
      <c r="W425" t="s">
        <v>8724</v>
      </c>
      <c r="X425" t="s">
        <v>8725</v>
      </c>
      <c r="Y425" t="s">
        <v>8726</v>
      </c>
      <c r="Z425" t="s">
        <v>8727</v>
      </c>
      <c r="AA425" t="s">
        <v>8728</v>
      </c>
      <c r="AB425" t="s">
        <v>8729</v>
      </c>
    </row>
    <row r="426" spans="1:28" x14ac:dyDescent="0.25">
      <c r="A426" t="s">
        <v>11576</v>
      </c>
      <c r="B426" t="s">
        <v>11577</v>
      </c>
      <c r="C426" t="s">
        <v>8773</v>
      </c>
      <c r="D426" t="s">
        <v>13411</v>
      </c>
      <c r="E426" t="s">
        <v>13285</v>
      </c>
      <c r="F426" t="s">
        <v>13302</v>
      </c>
      <c r="G426" t="s">
        <v>13305</v>
      </c>
      <c r="J426"/>
      <c r="K426" s="8">
        <v>7349</v>
      </c>
      <c r="L426" s="8" t="str">
        <f t="shared" si="18"/>
        <v>&gt;₹500</v>
      </c>
      <c r="M426" s="8">
        <v>10900</v>
      </c>
      <c r="N426" s="1">
        <v>0.33</v>
      </c>
      <c r="O4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26" s="1" t="str">
        <f t="shared" si="19"/>
        <v>NO</v>
      </c>
      <c r="Q426">
        <v>4.2</v>
      </c>
      <c r="R426" s="4">
        <v>11957</v>
      </c>
      <c r="S426" s="4">
        <f t="shared" si="20"/>
        <v>130331300</v>
      </c>
      <c r="T426" s="4">
        <f>AVERAGE(Table1[[#This Row],[rating]]) + (Table1[[#This Row],[rating_count]]/1000)</f>
        <v>16.157</v>
      </c>
      <c r="U426" t="s">
        <v>11578</v>
      </c>
      <c r="V426" t="s">
        <v>11579</v>
      </c>
      <c r="W426" t="s">
        <v>11580</v>
      </c>
      <c r="X426" t="s">
        <v>11581</v>
      </c>
      <c r="Y426" t="s">
        <v>11582</v>
      </c>
      <c r="Z426" t="s">
        <v>11583</v>
      </c>
      <c r="AA426" t="s">
        <v>11584</v>
      </c>
      <c r="AB426" t="s">
        <v>11585</v>
      </c>
    </row>
    <row r="427" spans="1:28" x14ac:dyDescent="0.25">
      <c r="A427" t="s">
        <v>11746</v>
      </c>
      <c r="B427" t="s">
        <v>11747</v>
      </c>
      <c r="C427" t="s">
        <v>9326</v>
      </c>
      <c r="D427" t="s">
        <v>13411</v>
      </c>
      <c r="E427" t="s">
        <v>13281</v>
      </c>
      <c r="F427" t="s">
        <v>13289</v>
      </c>
      <c r="G427" t="s">
        <v>13314</v>
      </c>
      <c r="H427" t="s">
        <v>13315</v>
      </c>
      <c r="I427" t="s">
        <v>13324</v>
      </c>
      <c r="J427"/>
      <c r="K427" s="8">
        <v>3799</v>
      </c>
      <c r="L427" s="8" t="str">
        <f t="shared" si="18"/>
        <v>&gt;₹500</v>
      </c>
      <c r="M427" s="8">
        <v>6000</v>
      </c>
      <c r="N427" s="1">
        <v>0.37</v>
      </c>
      <c r="O4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27" s="1" t="str">
        <f t="shared" si="19"/>
        <v>NO</v>
      </c>
      <c r="Q427">
        <v>4.2</v>
      </c>
      <c r="R427" s="4">
        <v>11935</v>
      </c>
      <c r="S427" s="4">
        <f t="shared" si="20"/>
        <v>71610000</v>
      </c>
      <c r="T427" s="4">
        <f>AVERAGE(Table1[[#This Row],[rating]]) + (Table1[[#This Row],[rating_count]]/1000)</f>
        <v>16.135000000000002</v>
      </c>
      <c r="U427" t="s">
        <v>11748</v>
      </c>
      <c r="V427" t="s">
        <v>11749</v>
      </c>
      <c r="W427" t="s">
        <v>11750</v>
      </c>
      <c r="X427" t="s">
        <v>11751</v>
      </c>
      <c r="Y427" t="s">
        <v>11752</v>
      </c>
      <c r="Z427" t="s">
        <v>11753</v>
      </c>
      <c r="AA427" t="s">
        <v>11754</v>
      </c>
      <c r="AB427" t="s">
        <v>11755</v>
      </c>
    </row>
    <row r="428" spans="1:28" x14ac:dyDescent="0.25">
      <c r="A428" t="s">
        <v>5645</v>
      </c>
      <c r="B428" t="s">
        <v>5646</v>
      </c>
      <c r="C428" t="s">
        <v>5647</v>
      </c>
      <c r="D428" t="s">
        <v>13410</v>
      </c>
      <c r="E428" t="s">
        <v>13156</v>
      </c>
      <c r="F428" t="s">
        <v>13196</v>
      </c>
      <c r="J428"/>
      <c r="K428" s="8">
        <v>479</v>
      </c>
      <c r="L428" s="8" t="str">
        <f t="shared" si="18"/>
        <v>₹200–₹500</v>
      </c>
      <c r="M428" s="8">
        <v>599</v>
      </c>
      <c r="N428" s="1">
        <v>0.2</v>
      </c>
      <c r="O4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428" s="1" t="str">
        <f t="shared" si="19"/>
        <v>NO</v>
      </c>
      <c r="Q428">
        <v>4.3</v>
      </c>
      <c r="R428" s="4">
        <v>11687</v>
      </c>
      <c r="S428" s="4">
        <f t="shared" si="20"/>
        <v>7000513</v>
      </c>
      <c r="T428" s="4">
        <f>AVERAGE(Table1[[#This Row],[rating]]) + (Table1[[#This Row],[rating_count]]/1000)</f>
        <v>15.986999999999998</v>
      </c>
      <c r="U428" t="s">
        <v>5648</v>
      </c>
      <c r="V428" t="s">
        <v>5649</v>
      </c>
      <c r="W428" t="s">
        <v>5650</v>
      </c>
      <c r="X428" t="s">
        <v>5651</v>
      </c>
      <c r="Y428" t="s">
        <v>5652</v>
      </c>
      <c r="Z428" t="s">
        <v>5653</v>
      </c>
      <c r="AA428" t="s">
        <v>5654</v>
      </c>
      <c r="AB428" t="s">
        <v>5655</v>
      </c>
    </row>
    <row r="429" spans="1:28" x14ac:dyDescent="0.25">
      <c r="A429" t="s">
        <v>9663</v>
      </c>
      <c r="B429" t="s">
        <v>9664</v>
      </c>
      <c r="C429" t="s">
        <v>8710</v>
      </c>
      <c r="D429" t="s">
        <v>13411</v>
      </c>
      <c r="E429" t="s">
        <v>13281</v>
      </c>
      <c r="F429" t="s">
        <v>13282</v>
      </c>
      <c r="G429" t="s">
        <v>13301</v>
      </c>
      <c r="J429"/>
      <c r="K429" s="8">
        <v>3599</v>
      </c>
      <c r="L429" s="8" t="str">
        <f t="shared" si="18"/>
        <v>&gt;₹500</v>
      </c>
      <c r="M429" s="8">
        <v>9455</v>
      </c>
      <c r="N429" s="1">
        <v>0.62</v>
      </c>
      <c r="O4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29" s="1" t="str">
        <f t="shared" si="19"/>
        <v>YES</v>
      </c>
      <c r="Q429">
        <v>4.0999999999999996</v>
      </c>
      <c r="R429" s="4">
        <v>11828</v>
      </c>
      <c r="S429" s="4">
        <f t="shared" si="20"/>
        <v>111833740</v>
      </c>
      <c r="T429" s="4">
        <f>AVERAGE(Table1[[#This Row],[rating]]) + (Table1[[#This Row],[rating_count]]/1000)</f>
        <v>15.927999999999999</v>
      </c>
      <c r="U429" t="s">
        <v>9665</v>
      </c>
      <c r="V429" t="s">
        <v>9666</v>
      </c>
      <c r="W429" t="s">
        <v>9667</v>
      </c>
      <c r="X429" t="s">
        <v>9668</v>
      </c>
      <c r="Y429" t="s">
        <v>9669</v>
      </c>
      <c r="Z429" t="s">
        <v>9670</v>
      </c>
      <c r="AA429" t="s">
        <v>9671</v>
      </c>
      <c r="AB429" t="s">
        <v>9672</v>
      </c>
    </row>
    <row r="430" spans="1:28" x14ac:dyDescent="0.25">
      <c r="A430" t="s">
        <v>9262</v>
      </c>
      <c r="B430" t="s">
        <v>9263</v>
      </c>
      <c r="C430" t="s">
        <v>8710</v>
      </c>
      <c r="D430" t="s">
        <v>13411</v>
      </c>
      <c r="E430" t="s">
        <v>13281</v>
      </c>
      <c r="F430" t="s">
        <v>13282</v>
      </c>
      <c r="G430" t="s">
        <v>13301</v>
      </c>
      <c r="J430"/>
      <c r="K430" s="8">
        <v>6999</v>
      </c>
      <c r="L430" s="8" t="str">
        <f t="shared" si="18"/>
        <v>&gt;₹500</v>
      </c>
      <c r="M430" s="8">
        <v>10590</v>
      </c>
      <c r="N430" s="1">
        <v>0.34</v>
      </c>
      <c r="O4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30" s="1" t="str">
        <f t="shared" si="19"/>
        <v>NO</v>
      </c>
      <c r="Q430">
        <v>4.4000000000000004</v>
      </c>
      <c r="R430" s="4">
        <v>11499</v>
      </c>
      <c r="S430" s="4">
        <f t="shared" si="20"/>
        <v>121774410</v>
      </c>
      <c r="T430" s="4">
        <f>AVERAGE(Table1[[#This Row],[rating]]) + (Table1[[#This Row],[rating_count]]/1000)</f>
        <v>15.899000000000001</v>
      </c>
      <c r="U430" t="s">
        <v>9264</v>
      </c>
      <c r="V430" t="s">
        <v>9265</v>
      </c>
      <c r="W430" t="s">
        <v>9266</v>
      </c>
      <c r="X430" t="s">
        <v>9267</v>
      </c>
      <c r="Y430" t="s">
        <v>9268</v>
      </c>
      <c r="Z430" t="s">
        <v>9269</v>
      </c>
      <c r="AA430" t="s">
        <v>9270</v>
      </c>
      <c r="AB430" t="s">
        <v>9271</v>
      </c>
    </row>
    <row r="431" spans="1:28" x14ac:dyDescent="0.25">
      <c r="A431" t="s">
        <v>3673</v>
      </c>
      <c r="B431" t="s">
        <v>3674</v>
      </c>
      <c r="C431" t="s">
        <v>3162</v>
      </c>
      <c r="D431" t="s">
        <v>13410</v>
      </c>
      <c r="E431" t="s">
        <v>13110</v>
      </c>
      <c r="F431" t="s">
        <v>13111</v>
      </c>
      <c r="G431" t="s">
        <v>13112</v>
      </c>
      <c r="H431" t="s">
        <v>13125</v>
      </c>
      <c r="J431"/>
      <c r="K431" s="8">
        <v>99</v>
      </c>
      <c r="L431" s="8" t="str">
        <f t="shared" si="18"/>
        <v>&lt;₹200</v>
      </c>
      <c r="M431" s="8">
        <v>171</v>
      </c>
      <c r="N431" s="1">
        <v>0.42</v>
      </c>
      <c r="O4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31" s="1" t="str">
        <f t="shared" si="19"/>
        <v>NO</v>
      </c>
      <c r="Q431">
        <v>4.5</v>
      </c>
      <c r="R431" s="4">
        <v>11339</v>
      </c>
      <c r="S431" s="4">
        <f t="shared" si="20"/>
        <v>1938969</v>
      </c>
      <c r="T431" s="4">
        <f>AVERAGE(Table1[[#This Row],[rating]]) + (Table1[[#This Row],[rating_count]]/1000)</f>
        <v>15.839</v>
      </c>
      <c r="U431" t="s">
        <v>3675</v>
      </c>
      <c r="V431" t="s">
        <v>3676</v>
      </c>
      <c r="W431" t="s">
        <v>3677</v>
      </c>
      <c r="X431" t="s">
        <v>3678</v>
      </c>
      <c r="Y431" t="s">
        <v>3679</v>
      </c>
      <c r="Z431" t="s">
        <v>3680</v>
      </c>
      <c r="AA431" t="s">
        <v>3681</v>
      </c>
      <c r="AB431" t="s">
        <v>3682</v>
      </c>
    </row>
    <row r="432" spans="1:28" x14ac:dyDescent="0.25">
      <c r="A432" t="s">
        <v>5430</v>
      </c>
      <c r="B432" t="s">
        <v>5431</v>
      </c>
      <c r="C432" t="s">
        <v>5432</v>
      </c>
      <c r="D432" t="s">
        <v>13412</v>
      </c>
      <c r="E432" t="s">
        <v>13079</v>
      </c>
      <c r="J432"/>
      <c r="K432" s="8">
        <v>1199</v>
      </c>
      <c r="L432" s="8" t="str">
        <f t="shared" si="18"/>
        <v>&gt;₹500</v>
      </c>
      <c r="M432" s="8">
        <v>3490</v>
      </c>
      <c r="N432" s="1">
        <v>0.66</v>
      </c>
      <c r="O4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32" s="1" t="str">
        <f t="shared" si="19"/>
        <v>YES</v>
      </c>
      <c r="Q432">
        <v>4.0999999999999996</v>
      </c>
      <c r="R432" s="4">
        <v>11716</v>
      </c>
      <c r="S432" s="4">
        <f t="shared" si="20"/>
        <v>40888840</v>
      </c>
      <c r="T432" s="4">
        <f>AVERAGE(Table1[[#This Row],[rating]]) + (Table1[[#This Row],[rating_count]]/1000)</f>
        <v>15.815999999999999</v>
      </c>
      <c r="U432" t="s">
        <v>5433</v>
      </c>
      <c r="V432" t="s">
        <v>5434</v>
      </c>
      <c r="W432" t="s">
        <v>5435</v>
      </c>
      <c r="X432" t="s">
        <v>5436</v>
      </c>
      <c r="Y432" t="s">
        <v>5437</v>
      </c>
      <c r="Z432" t="s">
        <v>5438</v>
      </c>
      <c r="AA432" t="s">
        <v>5439</v>
      </c>
      <c r="AB432" t="s">
        <v>5440</v>
      </c>
    </row>
    <row r="433" spans="1:28" x14ac:dyDescent="0.25">
      <c r="A433" t="s">
        <v>6595</v>
      </c>
      <c r="B433" t="s">
        <v>6596</v>
      </c>
      <c r="C433" t="s">
        <v>6200</v>
      </c>
      <c r="D433" t="s">
        <v>13412</v>
      </c>
      <c r="E433" t="s">
        <v>13075</v>
      </c>
      <c r="F433" t="s">
        <v>13142</v>
      </c>
      <c r="G433" t="s">
        <v>13216</v>
      </c>
      <c r="H433" t="s">
        <v>13217</v>
      </c>
      <c r="J433"/>
      <c r="K433" s="8">
        <v>449</v>
      </c>
      <c r="L433" s="8" t="str">
        <f t="shared" si="18"/>
        <v>₹200–₹500</v>
      </c>
      <c r="M433" s="8">
        <v>999</v>
      </c>
      <c r="N433" s="1">
        <v>0.55000000000000004</v>
      </c>
      <c r="O4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33" s="1" t="str">
        <f t="shared" si="19"/>
        <v>YES</v>
      </c>
      <c r="Q433">
        <v>4.3</v>
      </c>
      <c r="R433" s="4">
        <v>11330</v>
      </c>
      <c r="S433" s="4">
        <f t="shared" si="20"/>
        <v>11318670</v>
      </c>
      <c r="T433" s="4">
        <f>AVERAGE(Table1[[#This Row],[rating]]) + (Table1[[#This Row],[rating_count]]/1000)</f>
        <v>15.629999999999999</v>
      </c>
      <c r="U433" t="s">
        <v>6597</v>
      </c>
      <c r="V433" t="s">
        <v>6598</v>
      </c>
      <c r="W433" t="s">
        <v>6599</v>
      </c>
      <c r="X433" t="s">
        <v>6600</v>
      </c>
      <c r="Y433" t="s">
        <v>6601</v>
      </c>
      <c r="Z433" t="s">
        <v>6602</v>
      </c>
      <c r="AA433" t="s">
        <v>6207</v>
      </c>
      <c r="AB433" t="s">
        <v>6603</v>
      </c>
    </row>
    <row r="434" spans="1:28" x14ac:dyDescent="0.25">
      <c r="A434" t="s">
        <v>7701</v>
      </c>
      <c r="B434" t="s">
        <v>7702</v>
      </c>
      <c r="C434" t="s">
        <v>7703</v>
      </c>
      <c r="D434" t="s">
        <v>13412</v>
      </c>
      <c r="E434" t="s">
        <v>13178</v>
      </c>
      <c r="F434" t="s">
        <v>13251</v>
      </c>
      <c r="G434" t="s">
        <v>13258</v>
      </c>
      <c r="J434"/>
      <c r="K434" s="8">
        <v>3498</v>
      </c>
      <c r="L434" s="8" t="str">
        <f t="shared" si="18"/>
        <v>&gt;₹500</v>
      </c>
      <c r="M434" s="8">
        <v>3875</v>
      </c>
      <c r="N434" s="1">
        <v>0.1</v>
      </c>
      <c r="O4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34" s="1" t="str">
        <f t="shared" si="19"/>
        <v>NO</v>
      </c>
      <c r="Q434">
        <v>3.4</v>
      </c>
      <c r="R434" s="4">
        <v>12185</v>
      </c>
      <c r="S434" s="4">
        <f t="shared" si="20"/>
        <v>47216875</v>
      </c>
      <c r="T434" s="4">
        <f>AVERAGE(Table1[[#This Row],[rating]]) + (Table1[[#This Row],[rating_count]]/1000)</f>
        <v>15.585000000000001</v>
      </c>
      <c r="U434" t="s">
        <v>7704</v>
      </c>
      <c r="V434" t="s">
        <v>7705</v>
      </c>
      <c r="W434" t="s">
        <v>7706</v>
      </c>
      <c r="X434" t="s">
        <v>7707</v>
      </c>
      <c r="Y434" t="s">
        <v>7708</v>
      </c>
      <c r="Z434" t="s">
        <v>7709</v>
      </c>
      <c r="AA434" t="s">
        <v>7710</v>
      </c>
      <c r="AB434" t="s">
        <v>7711</v>
      </c>
    </row>
    <row r="435" spans="1:28" x14ac:dyDescent="0.25">
      <c r="A435" t="s">
        <v>10860</v>
      </c>
      <c r="B435" t="s">
        <v>10861</v>
      </c>
      <c r="C435" t="s">
        <v>8688</v>
      </c>
      <c r="D435" t="s">
        <v>13411</v>
      </c>
      <c r="E435" t="s">
        <v>13281</v>
      </c>
      <c r="F435" t="s">
        <v>13282</v>
      </c>
      <c r="G435" t="s">
        <v>13298</v>
      </c>
      <c r="J435"/>
      <c r="K435" s="8">
        <v>2742</v>
      </c>
      <c r="L435" s="8" t="str">
        <f t="shared" si="18"/>
        <v>&gt;₹500</v>
      </c>
      <c r="M435" s="8">
        <v>3995</v>
      </c>
      <c r="N435" s="1">
        <v>0.31</v>
      </c>
      <c r="O4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35" s="1" t="str">
        <f t="shared" si="19"/>
        <v>NO</v>
      </c>
      <c r="Q435">
        <v>4.4000000000000004</v>
      </c>
      <c r="R435" s="4">
        <v>11148</v>
      </c>
      <c r="S435" s="4">
        <f t="shared" si="20"/>
        <v>44536260</v>
      </c>
      <c r="T435" s="4">
        <f>AVERAGE(Table1[[#This Row],[rating]]) + (Table1[[#This Row],[rating_count]]/1000)</f>
        <v>15.548</v>
      </c>
      <c r="U435" t="s">
        <v>10862</v>
      </c>
      <c r="V435" t="s">
        <v>10863</v>
      </c>
      <c r="W435" t="s">
        <v>10864</v>
      </c>
      <c r="X435" t="s">
        <v>10865</v>
      </c>
      <c r="Y435" t="s">
        <v>10866</v>
      </c>
      <c r="Z435" t="s">
        <v>10867</v>
      </c>
      <c r="AA435" t="s">
        <v>10868</v>
      </c>
      <c r="AB435" t="s">
        <v>10869</v>
      </c>
    </row>
    <row r="436" spans="1:28" x14ac:dyDescent="0.25">
      <c r="A436" t="s">
        <v>9911</v>
      </c>
      <c r="B436" t="s">
        <v>9912</v>
      </c>
      <c r="C436" t="s">
        <v>8647</v>
      </c>
      <c r="D436" t="s">
        <v>13411</v>
      </c>
      <c r="E436" t="s">
        <v>13281</v>
      </c>
      <c r="F436" t="s">
        <v>13282</v>
      </c>
      <c r="G436" t="s">
        <v>13297</v>
      </c>
      <c r="J436"/>
      <c r="K436" s="8">
        <v>2089</v>
      </c>
      <c r="L436" s="8" t="str">
        <f t="shared" si="18"/>
        <v>&gt;₹500</v>
      </c>
      <c r="M436" s="8">
        <v>4000</v>
      </c>
      <c r="N436" s="1">
        <v>0.48</v>
      </c>
      <c r="O4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36" s="1" t="str">
        <f t="shared" si="19"/>
        <v>NO</v>
      </c>
      <c r="Q436">
        <v>4.2</v>
      </c>
      <c r="R436" s="4">
        <v>11199</v>
      </c>
      <c r="S436" s="4">
        <f t="shared" si="20"/>
        <v>44796000</v>
      </c>
      <c r="T436" s="4">
        <f>AVERAGE(Table1[[#This Row],[rating]]) + (Table1[[#This Row],[rating_count]]/1000)</f>
        <v>15.399000000000001</v>
      </c>
      <c r="U436" t="s">
        <v>9913</v>
      </c>
      <c r="V436" t="s">
        <v>9914</v>
      </c>
      <c r="W436" t="s">
        <v>9915</v>
      </c>
      <c r="X436" t="s">
        <v>9916</v>
      </c>
      <c r="Y436" t="s">
        <v>9917</v>
      </c>
      <c r="Z436" t="s">
        <v>9918</v>
      </c>
      <c r="AA436" t="s">
        <v>9919</v>
      </c>
      <c r="AB436" t="s">
        <v>9920</v>
      </c>
    </row>
    <row r="437" spans="1:28" x14ac:dyDescent="0.25">
      <c r="A437" t="s">
        <v>6645</v>
      </c>
      <c r="B437" t="s">
        <v>6646</v>
      </c>
      <c r="C437" t="s">
        <v>6647</v>
      </c>
      <c r="D437" t="s">
        <v>13412</v>
      </c>
      <c r="E437" t="s">
        <v>13075</v>
      </c>
      <c r="F437" t="s">
        <v>13142</v>
      </c>
      <c r="J437"/>
      <c r="K437" s="8">
        <v>1399</v>
      </c>
      <c r="L437" s="8" t="str">
        <f t="shared" si="18"/>
        <v>&gt;₹500</v>
      </c>
      <c r="M437" s="8">
        <v>2490</v>
      </c>
      <c r="N437" s="1">
        <v>0.44</v>
      </c>
      <c r="O4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37" s="1" t="str">
        <f t="shared" si="19"/>
        <v>NO</v>
      </c>
      <c r="Q437">
        <v>4.3</v>
      </c>
      <c r="R437" s="4">
        <v>11074</v>
      </c>
      <c r="S437" s="4">
        <f t="shared" si="20"/>
        <v>27574260</v>
      </c>
      <c r="T437" s="4">
        <f>AVERAGE(Table1[[#This Row],[rating]]) + (Table1[[#This Row],[rating_count]]/1000)</f>
        <v>15.373999999999999</v>
      </c>
      <c r="U437" t="s">
        <v>6648</v>
      </c>
      <c r="V437" t="s">
        <v>6649</v>
      </c>
      <c r="W437" t="s">
        <v>6650</v>
      </c>
      <c r="X437" t="s">
        <v>6651</v>
      </c>
      <c r="Y437" t="s">
        <v>6652</v>
      </c>
      <c r="Z437" t="s">
        <v>6653</v>
      </c>
      <c r="AA437" t="s">
        <v>6654</v>
      </c>
      <c r="AB437" t="s">
        <v>6655</v>
      </c>
    </row>
    <row r="438" spans="1:28" x14ac:dyDescent="0.25">
      <c r="A438" t="s">
        <v>8061</v>
      </c>
      <c r="B438" t="s">
        <v>8062</v>
      </c>
      <c r="C438" t="s">
        <v>5336</v>
      </c>
      <c r="D438" t="s">
        <v>13412</v>
      </c>
      <c r="E438" t="s">
        <v>13075</v>
      </c>
      <c r="F438" t="s">
        <v>13183</v>
      </c>
      <c r="G438" t="s">
        <v>13184</v>
      </c>
      <c r="J438"/>
      <c r="K438" s="8">
        <v>1995</v>
      </c>
      <c r="L438" s="8" t="str">
        <f t="shared" si="18"/>
        <v>&gt;₹500</v>
      </c>
      <c r="M438" s="8">
        <v>2895</v>
      </c>
      <c r="N438" s="1">
        <v>0.31</v>
      </c>
      <c r="O4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38" s="1" t="str">
        <f t="shared" si="19"/>
        <v>NO</v>
      </c>
      <c r="Q438">
        <v>4.5999999999999996</v>
      </c>
      <c r="R438" s="4">
        <v>10760</v>
      </c>
      <c r="S438" s="4">
        <f t="shared" si="20"/>
        <v>31150200</v>
      </c>
      <c r="T438" s="4">
        <f>AVERAGE(Table1[[#This Row],[rating]]) + (Table1[[#This Row],[rating_count]]/1000)</f>
        <v>15.36</v>
      </c>
      <c r="U438" t="s">
        <v>8063</v>
      </c>
      <c r="V438" t="s">
        <v>8064</v>
      </c>
      <c r="W438" t="s">
        <v>8065</v>
      </c>
      <c r="X438" t="s">
        <v>8066</v>
      </c>
      <c r="Y438" t="s">
        <v>8067</v>
      </c>
      <c r="Z438" t="s">
        <v>8068</v>
      </c>
      <c r="AA438" t="s">
        <v>8069</v>
      </c>
      <c r="AB438" t="s">
        <v>8070</v>
      </c>
    </row>
    <row r="439" spans="1:28" x14ac:dyDescent="0.25">
      <c r="A439" t="s">
        <v>5142</v>
      </c>
      <c r="B439" t="s">
        <v>5143</v>
      </c>
      <c r="C439" t="s">
        <v>4845</v>
      </c>
      <c r="D439" t="s">
        <v>13412</v>
      </c>
      <c r="E439" t="s">
        <v>13075</v>
      </c>
      <c r="F439" t="s">
        <v>13148</v>
      </c>
      <c r="G439" t="s">
        <v>13149</v>
      </c>
      <c r="J439"/>
      <c r="K439" s="8">
        <v>299</v>
      </c>
      <c r="L439" s="8" t="str">
        <f t="shared" si="18"/>
        <v>₹200–₹500</v>
      </c>
      <c r="M439" s="8">
        <v>449</v>
      </c>
      <c r="N439" s="1">
        <v>0.33</v>
      </c>
      <c r="O4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39" s="1" t="str">
        <f t="shared" si="19"/>
        <v>NO</v>
      </c>
      <c r="Q439">
        <v>3.5</v>
      </c>
      <c r="R439" s="4">
        <v>11827</v>
      </c>
      <c r="S439" s="4">
        <f t="shared" si="20"/>
        <v>5310323</v>
      </c>
      <c r="T439" s="4">
        <f>AVERAGE(Table1[[#This Row],[rating]]) + (Table1[[#This Row],[rating_count]]/1000)</f>
        <v>15.327</v>
      </c>
      <c r="U439" t="s">
        <v>5144</v>
      </c>
      <c r="V439" t="s">
        <v>5145</v>
      </c>
      <c r="W439" t="s">
        <v>5146</v>
      </c>
      <c r="X439" t="s">
        <v>5147</v>
      </c>
      <c r="Y439" t="s">
        <v>5148</v>
      </c>
      <c r="Z439" t="s">
        <v>5149</v>
      </c>
      <c r="AA439" t="s">
        <v>5150</v>
      </c>
      <c r="AB439" t="s">
        <v>5151</v>
      </c>
    </row>
    <row r="440" spans="1:28" x14ac:dyDescent="0.25">
      <c r="A440" t="s">
        <v>7066</v>
      </c>
      <c r="B440" t="s">
        <v>7067</v>
      </c>
      <c r="C440" t="s">
        <v>7068</v>
      </c>
      <c r="D440" t="s">
        <v>13412</v>
      </c>
      <c r="E440" t="s">
        <v>13075</v>
      </c>
      <c r="F440" t="s">
        <v>13209</v>
      </c>
      <c r="G440" t="s">
        <v>13244</v>
      </c>
      <c r="H440" t="s">
        <v>13226</v>
      </c>
      <c r="J440"/>
      <c r="K440" s="8">
        <v>549</v>
      </c>
      <c r="L440" s="8" t="str">
        <f t="shared" si="18"/>
        <v>&gt;₹500</v>
      </c>
      <c r="M440" s="8">
        <v>1499</v>
      </c>
      <c r="N440" s="1">
        <v>0.63</v>
      </c>
      <c r="O4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40" s="1" t="str">
        <f t="shared" si="19"/>
        <v>YES</v>
      </c>
      <c r="Q440">
        <v>4.3</v>
      </c>
      <c r="R440" s="4">
        <v>11006</v>
      </c>
      <c r="S440" s="4">
        <f t="shared" si="20"/>
        <v>16497994</v>
      </c>
      <c r="T440" s="4">
        <f>AVERAGE(Table1[[#This Row],[rating]]) + (Table1[[#This Row],[rating_count]]/1000)</f>
        <v>15.306000000000001</v>
      </c>
      <c r="U440" t="s">
        <v>7069</v>
      </c>
      <c r="V440" t="s">
        <v>7070</v>
      </c>
      <c r="W440" t="s">
        <v>7071</v>
      </c>
      <c r="X440" t="s">
        <v>7072</v>
      </c>
      <c r="Y440" t="s">
        <v>7073</v>
      </c>
      <c r="Z440" t="s">
        <v>7074</v>
      </c>
      <c r="AA440" t="s">
        <v>7075</v>
      </c>
      <c r="AB440" t="s">
        <v>7076</v>
      </c>
    </row>
    <row r="441" spans="1:28" x14ac:dyDescent="0.25">
      <c r="A441" t="s">
        <v>7101</v>
      </c>
      <c r="B441" t="s">
        <v>7102</v>
      </c>
      <c r="C441" t="s">
        <v>4845</v>
      </c>
      <c r="D441" t="s">
        <v>13412</v>
      </c>
      <c r="E441" t="s">
        <v>13075</v>
      </c>
      <c r="F441" t="s">
        <v>13148</v>
      </c>
      <c r="G441" t="s">
        <v>13149</v>
      </c>
      <c r="J441"/>
      <c r="K441" s="8">
        <v>1490</v>
      </c>
      <c r="L441" s="8" t="str">
        <f t="shared" si="18"/>
        <v>&gt;₹500</v>
      </c>
      <c r="M441" s="8">
        <v>2295</v>
      </c>
      <c r="N441" s="1">
        <v>0.35</v>
      </c>
      <c r="O4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41" s="1" t="str">
        <f t="shared" si="19"/>
        <v>NO</v>
      </c>
      <c r="Q441">
        <v>4.5999999999999996</v>
      </c>
      <c r="R441" s="4">
        <v>10652</v>
      </c>
      <c r="S441" s="4">
        <f t="shared" si="20"/>
        <v>24446340</v>
      </c>
      <c r="T441" s="4">
        <f>AVERAGE(Table1[[#This Row],[rating]]) + (Table1[[#This Row],[rating_count]]/1000)</f>
        <v>15.251999999999999</v>
      </c>
      <c r="U441" t="s">
        <v>7103</v>
      </c>
      <c r="V441" t="s">
        <v>7104</v>
      </c>
      <c r="W441" t="s">
        <v>7105</v>
      </c>
      <c r="X441" t="s">
        <v>7106</v>
      </c>
      <c r="Y441" t="s">
        <v>7107</v>
      </c>
      <c r="Z441" t="s">
        <v>7108</v>
      </c>
      <c r="AA441" t="s">
        <v>7109</v>
      </c>
      <c r="AB441" t="s">
        <v>7110</v>
      </c>
    </row>
    <row r="442" spans="1:28" x14ac:dyDescent="0.25">
      <c r="A442" t="s">
        <v>3542</v>
      </c>
      <c r="B442" t="s">
        <v>3543</v>
      </c>
      <c r="C442" t="s">
        <v>2990</v>
      </c>
      <c r="D442" t="s">
        <v>13410</v>
      </c>
      <c r="E442" t="s">
        <v>13110</v>
      </c>
      <c r="F442" t="s">
        <v>13114</v>
      </c>
      <c r="G442" t="s">
        <v>13115</v>
      </c>
      <c r="J442"/>
      <c r="K442" s="8">
        <v>34999</v>
      </c>
      <c r="L442" s="8" t="str">
        <f t="shared" si="18"/>
        <v>&gt;₹500</v>
      </c>
      <c r="M442" s="8">
        <v>38999</v>
      </c>
      <c r="N442" s="1">
        <v>0.1</v>
      </c>
      <c r="O4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42" s="1" t="str">
        <f t="shared" si="19"/>
        <v>NO</v>
      </c>
      <c r="Q442">
        <v>4.2</v>
      </c>
      <c r="R442" s="4">
        <v>11029</v>
      </c>
      <c r="S442" s="4">
        <f t="shared" si="20"/>
        <v>430119971</v>
      </c>
      <c r="T442" s="4">
        <f>AVERAGE(Table1[[#This Row],[rating]]) + (Table1[[#This Row],[rating_count]]/1000)</f>
        <v>15.228999999999999</v>
      </c>
      <c r="U442" t="s">
        <v>3544</v>
      </c>
      <c r="V442" t="s">
        <v>3545</v>
      </c>
      <c r="W442" t="s">
        <v>3546</v>
      </c>
      <c r="X442" t="s">
        <v>3547</v>
      </c>
      <c r="Y442" t="s">
        <v>3548</v>
      </c>
      <c r="Z442" t="s">
        <v>3549</v>
      </c>
      <c r="AA442" t="s">
        <v>3550</v>
      </c>
      <c r="AB442" t="s">
        <v>3551</v>
      </c>
    </row>
    <row r="443" spans="1:28" x14ac:dyDescent="0.25">
      <c r="A443" t="s">
        <v>1641</v>
      </c>
      <c r="B443" t="s">
        <v>1642</v>
      </c>
      <c r="C443" t="s">
        <v>18</v>
      </c>
      <c r="D443" t="s">
        <v>13412</v>
      </c>
      <c r="E443" t="s">
        <v>13075</v>
      </c>
      <c r="F443" t="s">
        <v>13076</v>
      </c>
      <c r="G443" t="s">
        <v>13077</v>
      </c>
      <c r="H443" t="s">
        <v>13078</v>
      </c>
      <c r="J443"/>
      <c r="K443" s="8">
        <v>299</v>
      </c>
      <c r="L443" s="8" t="str">
        <f t="shared" si="18"/>
        <v>₹200–₹500</v>
      </c>
      <c r="M443" s="8">
        <v>485</v>
      </c>
      <c r="N443" s="1">
        <v>0.38</v>
      </c>
      <c r="O4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43" s="1" t="str">
        <f t="shared" si="19"/>
        <v>NO</v>
      </c>
      <c r="Q443">
        <v>4.3</v>
      </c>
      <c r="R443" s="4">
        <v>10911</v>
      </c>
      <c r="S443" s="4">
        <f t="shared" si="20"/>
        <v>5291835</v>
      </c>
      <c r="T443" s="4">
        <f>AVERAGE(Table1[[#This Row],[rating]]) + (Table1[[#This Row],[rating_count]]/1000)</f>
        <v>15.210999999999999</v>
      </c>
      <c r="U443" t="s">
        <v>1643</v>
      </c>
      <c r="V443" t="s">
        <v>1644</v>
      </c>
      <c r="W443" t="s">
        <v>1645</v>
      </c>
      <c r="X443" t="s">
        <v>1646</v>
      </c>
      <c r="Y443" t="s">
        <v>1647</v>
      </c>
      <c r="Z443" t="s">
        <v>1648</v>
      </c>
      <c r="AA443" t="s">
        <v>1649</v>
      </c>
      <c r="AB443" t="s">
        <v>1650</v>
      </c>
    </row>
    <row r="444" spans="1:28" x14ac:dyDescent="0.25">
      <c r="A444" t="s">
        <v>11616</v>
      </c>
      <c r="B444" t="s">
        <v>11617</v>
      </c>
      <c r="C444" t="s">
        <v>10094</v>
      </c>
      <c r="D444" t="s">
        <v>13411</v>
      </c>
      <c r="E444" t="s">
        <v>13281</v>
      </c>
      <c r="F444" t="s">
        <v>13334</v>
      </c>
      <c r="G444" t="s">
        <v>13344</v>
      </c>
      <c r="J444"/>
      <c r="K444" s="8">
        <v>15999</v>
      </c>
      <c r="L444" s="8" t="str">
        <f t="shared" si="18"/>
        <v>&gt;₹500</v>
      </c>
      <c r="M444" s="8">
        <v>24500</v>
      </c>
      <c r="N444" s="1">
        <v>0.35</v>
      </c>
      <c r="O4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44" s="1" t="str">
        <f t="shared" si="19"/>
        <v>NO</v>
      </c>
      <c r="Q444">
        <v>4</v>
      </c>
      <c r="R444" s="4">
        <v>11206</v>
      </c>
      <c r="S444" s="4">
        <f t="shared" si="20"/>
        <v>274547000</v>
      </c>
      <c r="T444" s="4">
        <f>AVERAGE(Table1[[#This Row],[rating]]) + (Table1[[#This Row],[rating_count]]/1000)</f>
        <v>15.206</v>
      </c>
      <c r="U444" t="s">
        <v>11618</v>
      </c>
      <c r="V444" t="s">
        <v>11619</v>
      </c>
      <c r="W444" t="s">
        <v>11620</v>
      </c>
      <c r="X444" t="s">
        <v>11621</v>
      </c>
      <c r="Y444" t="s">
        <v>11622</v>
      </c>
      <c r="Z444" t="s">
        <v>11623</v>
      </c>
      <c r="AA444" t="s">
        <v>11624</v>
      </c>
      <c r="AB444" t="s">
        <v>11625</v>
      </c>
    </row>
    <row r="445" spans="1:28" x14ac:dyDescent="0.25">
      <c r="A445" t="s">
        <v>8038</v>
      </c>
      <c r="B445" t="s">
        <v>8039</v>
      </c>
      <c r="C445" t="s">
        <v>5166</v>
      </c>
      <c r="D445" t="s">
        <v>13410</v>
      </c>
      <c r="E445" t="s">
        <v>13169</v>
      </c>
      <c r="F445" t="s">
        <v>13083</v>
      </c>
      <c r="G445" t="s">
        <v>13171</v>
      </c>
      <c r="H445" t="s">
        <v>13172</v>
      </c>
      <c r="J445"/>
      <c r="K445" s="8">
        <v>326</v>
      </c>
      <c r="L445" s="8" t="str">
        <f t="shared" si="18"/>
        <v>₹200–₹500</v>
      </c>
      <c r="M445" s="8">
        <v>799</v>
      </c>
      <c r="N445" s="1">
        <v>0.59</v>
      </c>
      <c r="O4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45" s="1" t="str">
        <f t="shared" si="19"/>
        <v>YES</v>
      </c>
      <c r="Q445">
        <v>4.4000000000000004</v>
      </c>
      <c r="R445" s="4">
        <v>10773</v>
      </c>
      <c r="S445" s="4">
        <f t="shared" si="20"/>
        <v>8607627</v>
      </c>
      <c r="T445" s="4">
        <f>AVERAGE(Table1[[#This Row],[rating]]) + (Table1[[#This Row],[rating_count]]/1000)</f>
        <v>15.173</v>
      </c>
      <c r="U445" t="s">
        <v>8040</v>
      </c>
      <c r="V445" t="s">
        <v>8041</v>
      </c>
      <c r="W445" t="s">
        <v>8042</v>
      </c>
      <c r="X445" t="s">
        <v>8043</v>
      </c>
      <c r="Y445" t="s">
        <v>8044</v>
      </c>
      <c r="Z445" t="s">
        <v>8045</v>
      </c>
      <c r="AA445" t="s">
        <v>8046</v>
      </c>
      <c r="AB445" t="s">
        <v>8047</v>
      </c>
    </row>
    <row r="446" spans="1:28" x14ac:dyDescent="0.25">
      <c r="A446" t="s">
        <v>4448</v>
      </c>
      <c r="B446" t="s">
        <v>4449</v>
      </c>
      <c r="C446" t="s">
        <v>4450</v>
      </c>
      <c r="D446" t="s">
        <v>13412</v>
      </c>
      <c r="E446" t="s">
        <v>13075</v>
      </c>
      <c r="F446" t="s">
        <v>13142</v>
      </c>
      <c r="G446" t="s">
        <v>13143</v>
      </c>
      <c r="J446"/>
      <c r="K446" s="8">
        <v>149</v>
      </c>
      <c r="L446" s="8" t="str">
        <f t="shared" si="18"/>
        <v>&lt;₹200</v>
      </c>
      <c r="M446" s="8">
        <v>149</v>
      </c>
      <c r="N446" s="1">
        <v>0</v>
      </c>
      <c r="O4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46" s="1" t="str">
        <f t="shared" si="19"/>
        <v>NO</v>
      </c>
      <c r="Q446">
        <v>4.3</v>
      </c>
      <c r="R446" s="4">
        <v>10833</v>
      </c>
      <c r="S446" s="4">
        <f t="shared" si="20"/>
        <v>1614117</v>
      </c>
      <c r="T446" s="4">
        <f>AVERAGE(Table1[[#This Row],[rating]]) + (Table1[[#This Row],[rating_count]]/1000)</f>
        <v>15.132999999999999</v>
      </c>
      <c r="U446" t="s">
        <v>4451</v>
      </c>
      <c r="V446" t="s">
        <v>4452</v>
      </c>
      <c r="W446" t="s">
        <v>4453</v>
      </c>
      <c r="X446" t="s">
        <v>4454</v>
      </c>
      <c r="Y446" t="s">
        <v>4455</v>
      </c>
      <c r="Z446" t="s">
        <v>4456</v>
      </c>
      <c r="AA446" t="s">
        <v>4457</v>
      </c>
      <c r="AB446" t="s">
        <v>4458</v>
      </c>
    </row>
    <row r="447" spans="1:28" x14ac:dyDescent="0.25">
      <c r="A447" t="s">
        <v>7470</v>
      </c>
      <c r="B447" t="s">
        <v>7471</v>
      </c>
      <c r="C447" t="s">
        <v>7472</v>
      </c>
      <c r="D447" t="s">
        <v>13411</v>
      </c>
      <c r="E447" t="s">
        <v>13164</v>
      </c>
      <c r="F447" t="s">
        <v>13246</v>
      </c>
      <c r="G447" t="s">
        <v>13247</v>
      </c>
      <c r="H447" t="s">
        <v>13252</v>
      </c>
      <c r="J447"/>
      <c r="K447" s="8">
        <v>90</v>
      </c>
      <c r="L447" s="8" t="str">
        <f t="shared" si="18"/>
        <v>&lt;₹200</v>
      </c>
      <c r="M447" s="8">
        <v>100</v>
      </c>
      <c r="N447" s="1">
        <v>0.1</v>
      </c>
      <c r="O4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47" s="1" t="str">
        <f t="shared" si="19"/>
        <v>NO</v>
      </c>
      <c r="Q447">
        <v>4.4000000000000004</v>
      </c>
      <c r="R447" s="4">
        <v>10718</v>
      </c>
      <c r="S447" s="4">
        <f t="shared" si="20"/>
        <v>1071800</v>
      </c>
      <c r="T447" s="4">
        <f>AVERAGE(Table1[[#This Row],[rating]]) + (Table1[[#This Row],[rating_count]]/1000)</f>
        <v>15.118</v>
      </c>
      <c r="U447" t="s">
        <v>7473</v>
      </c>
      <c r="V447" t="s">
        <v>7474</v>
      </c>
      <c r="W447" t="s">
        <v>7475</v>
      </c>
      <c r="X447" t="s">
        <v>7476</v>
      </c>
      <c r="Y447" t="s">
        <v>7477</v>
      </c>
      <c r="Z447" t="s">
        <v>7478</v>
      </c>
      <c r="AA447" t="s">
        <v>7479</v>
      </c>
      <c r="AB447" t="s">
        <v>7480</v>
      </c>
    </row>
    <row r="448" spans="1:28" x14ac:dyDescent="0.25">
      <c r="A448" t="s">
        <v>8028</v>
      </c>
      <c r="B448" t="s">
        <v>8029</v>
      </c>
      <c r="C448" t="s">
        <v>5443</v>
      </c>
      <c r="D448" t="s">
        <v>13412</v>
      </c>
      <c r="E448" t="s">
        <v>13079</v>
      </c>
      <c r="F448" t="s">
        <v>13191</v>
      </c>
      <c r="J448"/>
      <c r="K448" s="8">
        <v>1565</v>
      </c>
      <c r="L448" s="8" t="str">
        <f t="shared" si="18"/>
        <v>&gt;₹500</v>
      </c>
      <c r="M448" s="8">
        <v>2999</v>
      </c>
      <c r="N448" s="1">
        <v>0.48</v>
      </c>
      <c r="O4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48" s="1" t="str">
        <f t="shared" si="19"/>
        <v>NO</v>
      </c>
      <c r="Q448">
        <v>4</v>
      </c>
      <c r="R448" s="4">
        <v>11113</v>
      </c>
      <c r="S448" s="4">
        <f t="shared" si="20"/>
        <v>33327887</v>
      </c>
      <c r="T448" s="4">
        <f>AVERAGE(Table1[[#This Row],[rating]]) + (Table1[[#This Row],[rating_count]]/1000)</f>
        <v>15.113</v>
      </c>
      <c r="U448" t="s">
        <v>8030</v>
      </c>
      <c r="V448" t="s">
        <v>8031</v>
      </c>
      <c r="W448" t="s">
        <v>8032</v>
      </c>
      <c r="X448" t="s">
        <v>8033</v>
      </c>
      <c r="Y448" t="s">
        <v>8034</v>
      </c>
      <c r="Z448" t="s">
        <v>8035</v>
      </c>
      <c r="AA448" t="s">
        <v>8036</v>
      </c>
      <c r="AB448" t="s">
        <v>8037</v>
      </c>
    </row>
    <row r="449" spans="1:28" x14ac:dyDescent="0.25">
      <c r="A449" t="s">
        <v>7325</v>
      </c>
      <c r="B449" t="s">
        <v>7326</v>
      </c>
      <c r="C449" t="s">
        <v>6577</v>
      </c>
      <c r="D449" t="s">
        <v>13412</v>
      </c>
      <c r="E449" t="s">
        <v>13075</v>
      </c>
      <c r="F449" t="s">
        <v>13213</v>
      </c>
      <c r="G449" t="s">
        <v>13230</v>
      </c>
      <c r="H449" t="s">
        <v>13231</v>
      </c>
      <c r="J449"/>
      <c r="K449" s="8">
        <v>1890</v>
      </c>
      <c r="L449" s="8" t="str">
        <f t="shared" si="18"/>
        <v>&gt;₹500</v>
      </c>
      <c r="M449" s="8">
        <v>5490</v>
      </c>
      <c r="N449" s="1">
        <v>0.66</v>
      </c>
      <c r="O4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49" s="1" t="str">
        <f t="shared" si="19"/>
        <v>YES</v>
      </c>
      <c r="Q449">
        <v>4.0999999999999996</v>
      </c>
      <c r="R449" s="4">
        <v>10976</v>
      </c>
      <c r="S449" s="4">
        <f t="shared" si="20"/>
        <v>60258240</v>
      </c>
      <c r="T449" s="4">
        <f>AVERAGE(Table1[[#This Row],[rating]]) + (Table1[[#This Row],[rating_count]]/1000)</f>
        <v>15.076000000000001</v>
      </c>
      <c r="U449" t="s">
        <v>7327</v>
      </c>
      <c r="V449" t="s">
        <v>7328</v>
      </c>
      <c r="W449" t="s">
        <v>7329</v>
      </c>
      <c r="X449" t="s">
        <v>7330</v>
      </c>
      <c r="Y449" t="s">
        <v>7331</v>
      </c>
      <c r="Z449" t="s">
        <v>7332</v>
      </c>
      <c r="AA449" t="s">
        <v>7333</v>
      </c>
      <c r="AB449" t="s">
        <v>7334</v>
      </c>
    </row>
    <row r="450" spans="1:28" x14ac:dyDescent="0.25">
      <c r="A450" t="s">
        <v>10184</v>
      </c>
      <c r="B450" t="s">
        <v>10185</v>
      </c>
      <c r="C450" t="s">
        <v>10094</v>
      </c>
      <c r="D450" t="s">
        <v>13411</v>
      </c>
      <c r="E450" t="s">
        <v>13281</v>
      </c>
      <c r="F450" t="s">
        <v>13334</v>
      </c>
      <c r="G450" t="s">
        <v>13344</v>
      </c>
      <c r="J450"/>
      <c r="K450" s="8">
        <v>1699</v>
      </c>
      <c r="L450" s="8" t="str">
        <f t="shared" ref="L450:L513" si="21">IF(K450&lt;200,"&lt;₹200",IF(OR(K450=200,K450&lt;=500),"₹200–₹500", "&gt;₹500"))</f>
        <v>&gt;₹500</v>
      </c>
      <c r="M450" s="8">
        <v>1900</v>
      </c>
      <c r="N450" s="1">
        <v>0.11</v>
      </c>
      <c r="O4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450" s="1" t="str">
        <f t="shared" ref="P450:P513" si="22">IF(N450&gt;=50%,"YES","NO")</f>
        <v>NO</v>
      </c>
      <c r="Q450">
        <v>3.6</v>
      </c>
      <c r="R450" s="4">
        <v>11456</v>
      </c>
      <c r="S450" s="4">
        <f t="shared" ref="S450:S513" si="23">M450*R450</f>
        <v>21766400</v>
      </c>
      <c r="T450" s="4">
        <f>AVERAGE(Table1[[#This Row],[rating]]) + (Table1[[#This Row],[rating_count]]/1000)</f>
        <v>15.055999999999999</v>
      </c>
      <c r="U450" t="s">
        <v>10186</v>
      </c>
      <c r="V450" t="s">
        <v>10187</v>
      </c>
      <c r="W450" t="s">
        <v>10188</v>
      </c>
      <c r="X450" t="s">
        <v>10189</v>
      </c>
      <c r="Y450" t="s">
        <v>10190</v>
      </c>
      <c r="Z450" t="s">
        <v>10191</v>
      </c>
      <c r="AA450" t="s">
        <v>10192</v>
      </c>
      <c r="AB450" t="s">
        <v>10193</v>
      </c>
    </row>
    <row r="451" spans="1:28" x14ac:dyDescent="0.25">
      <c r="A451" t="s">
        <v>7491</v>
      </c>
      <c r="B451" t="s">
        <v>7492</v>
      </c>
      <c r="C451" t="s">
        <v>5336</v>
      </c>
      <c r="D451" t="s">
        <v>13412</v>
      </c>
      <c r="E451" t="s">
        <v>13075</v>
      </c>
      <c r="F451" t="s">
        <v>13183</v>
      </c>
      <c r="G451" t="s">
        <v>13184</v>
      </c>
      <c r="J451"/>
      <c r="K451" s="8">
        <v>1495</v>
      </c>
      <c r="L451" s="8" t="str">
        <f t="shared" si="21"/>
        <v>&gt;₹500</v>
      </c>
      <c r="M451" s="8">
        <v>1995</v>
      </c>
      <c r="N451" s="1">
        <v>0.25</v>
      </c>
      <c r="O4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51" s="1" t="str">
        <f t="shared" si="22"/>
        <v>NO</v>
      </c>
      <c r="Q451">
        <v>4.5</v>
      </c>
      <c r="R451" s="4">
        <v>10541</v>
      </c>
      <c r="S451" s="4">
        <f t="shared" si="23"/>
        <v>21029295</v>
      </c>
      <c r="T451" s="4">
        <f>AVERAGE(Table1[[#This Row],[rating]]) + (Table1[[#This Row],[rating_count]]/1000)</f>
        <v>15.041</v>
      </c>
      <c r="U451" t="s">
        <v>7493</v>
      </c>
      <c r="V451" t="s">
        <v>7494</v>
      </c>
      <c r="W451" t="s">
        <v>7495</v>
      </c>
      <c r="X451" t="s">
        <v>7496</v>
      </c>
      <c r="Y451" t="s">
        <v>7497</v>
      </c>
      <c r="Z451" t="s">
        <v>7498</v>
      </c>
      <c r="AA451" t="s">
        <v>7499</v>
      </c>
      <c r="AB451" t="s">
        <v>7500</v>
      </c>
    </row>
    <row r="452" spans="1:28" x14ac:dyDescent="0.25">
      <c r="A452" t="s">
        <v>6895</v>
      </c>
      <c r="B452" t="s">
        <v>6896</v>
      </c>
      <c r="C452" t="s">
        <v>6897</v>
      </c>
      <c r="D452" t="s">
        <v>13412</v>
      </c>
      <c r="E452" t="s">
        <v>13079</v>
      </c>
      <c r="F452" t="s">
        <v>13239</v>
      </c>
      <c r="J452"/>
      <c r="K452" s="8">
        <v>2099</v>
      </c>
      <c r="L452" s="8" t="str">
        <f t="shared" si="21"/>
        <v>&gt;₹500</v>
      </c>
      <c r="M452" s="8">
        <v>3250</v>
      </c>
      <c r="N452" s="1">
        <v>0.35</v>
      </c>
      <c r="O4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52" s="1" t="str">
        <f t="shared" si="22"/>
        <v>NO</v>
      </c>
      <c r="Q452">
        <v>3.8</v>
      </c>
      <c r="R452" s="4">
        <v>11213</v>
      </c>
      <c r="S452" s="4">
        <f t="shared" si="23"/>
        <v>36442250</v>
      </c>
      <c r="T452" s="4">
        <f>AVERAGE(Table1[[#This Row],[rating]]) + (Table1[[#This Row],[rating_count]]/1000)</f>
        <v>15.012999999999998</v>
      </c>
      <c r="U452" t="s">
        <v>6898</v>
      </c>
      <c r="V452" t="s">
        <v>6899</v>
      </c>
      <c r="W452" t="s">
        <v>6900</v>
      </c>
      <c r="X452" t="s">
        <v>6901</v>
      </c>
      <c r="Y452" t="s">
        <v>6902</v>
      </c>
      <c r="Z452" t="s">
        <v>6903</v>
      </c>
      <c r="AA452" t="s">
        <v>6904</v>
      </c>
      <c r="AB452" t="s">
        <v>6905</v>
      </c>
    </row>
    <row r="453" spans="1:28" x14ac:dyDescent="0.25">
      <c r="A453" t="s">
        <v>9631</v>
      </c>
      <c r="B453" t="s">
        <v>9632</v>
      </c>
      <c r="C453" t="s">
        <v>9633</v>
      </c>
      <c r="D453" t="s">
        <v>13411</v>
      </c>
      <c r="E453" t="s">
        <v>13281</v>
      </c>
      <c r="F453" t="s">
        <v>13334</v>
      </c>
      <c r="G453" t="s">
        <v>13335</v>
      </c>
      <c r="J453"/>
      <c r="K453" s="8">
        <v>600</v>
      </c>
      <c r="L453" s="8" t="str">
        <f t="shared" si="21"/>
        <v>&gt;₹500</v>
      </c>
      <c r="M453" s="8">
        <v>600</v>
      </c>
      <c r="N453" s="1">
        <v>0</v>
      </c>
      <c r="O4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53" s="1" t="str">
        <f t="shared" si="22"/>
        <v>NO</v>
      </c>
      <c r="Q453">
        <v>4.0999999999999996</v>
      </c>
      <c r="R453" s="4">
        <v>10907</v>
      </c>
      <c r="S453" s="4">
        <f t="shared" si="23"/>
        <v>6544200</v>
      </c>
      <c r="T453" s="4">
        <f>AVERAGE(Table1[[#This Row],[rating]]) + (Table1[[#This Row],[rating_count]]/1000)</f>
        <v>15.007</v>
      </c>
      <c r="U453" t="s">
        <v>9634</v>
      </c>
      <c r="V453" t="s">
        <v>9635</v>
      </c>
      <c r="W453" t="s">
        <v>9636</v>
      </c>
      <c r="X453" t="s">
        <v>9637</v>
      </c>
      <c r="Y453" t="s">
        <v>9638</v>
      </c>
      <c r="Z453" t="s">
        <v>9639</v>
      </c>
      <c r="AA453" t="s">
        <v>9640</v>
      </c>
      <c r="AB453" t="s">
        <v>9641</v>
      </c>
    </row>
    <row r="454" spans="1:28" x14ac:dyDescent="0.25">
      <c r="A454" t="s">
        <v>10285</v>
      </c>
      <c r="B454" t="s">
        <v>10286</v>
      </c>
      <c r="C454" t="s">
        <v>8938</v>
      </c>
      <c r="D454" t="s">
        <v>13411</v>
      </c>
      <c r="E454" t="s">
        <v>13281</v>
      </c>
      <c r="F454" t="s">
        <v>13282</v>
      </c>
      <c r="G454" t="s">
        <v>13313</v>
      </c>
      <c r="J454"/>
      <c r="K454" s="8">
        <v>3299</v>
      </c>
      <c r="L454" s="8" t="str">
        <f t="shared" si="21"/>
        <v>&gt;₹500</v>
      </c>
      <c r="M454" s="8">
        <v>6500</v>
      </c>
      <c r="N454" s="1">
        <v>0.49</v>
      </c>
      <c r="O4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54" s="1" t="str">
        <f t="shared" si="22"/>
        <v>NO</v>
      </c>
      <c r="Q454">
        <v>3.7</v>
      </c>
      <c r="R454" s="4">
        <v>11217</v>
      </c>
      <c r="S454" s="4">
        <f t="shared" si="23"/>
        <v>72910500</v>
      </c>
      <c r="T454" s="4">
        <f>AVERAGE(Table1[[#This Row],[rating]]) + (Table1[[#This Row],[rating_count]]/1000)</f>
        <v>14.917000000000002</v>
      </c>
      <c r="U454" t="s">
        <v>10287</v>
      </c>
      <c r="V454" t="s">
        <v>10288</v>
      </c>
      <c r="W454" t="s">
        <v>10289</v>
      </c>
      <c r="X454" t="s">
        <v>10290</v>
      </c>
      <c r="Y454" t="s">
        <v>10291</v>
      </c>
      <c r="Z454" t="s">
        <v>10292</v>
      </c>
      <c r="AA454" t="s">
        <v>10293</v>
      </c>
      <c r="AB454" t="s">
        <v>10294</v>
      </c>
    </row>
    <row r="455" spans="1:28" x14ac:dyDescent="0.25">
      <c r="A455" t="s">
        <v>11886</v>
      </c>
      <c r="B455" t="s">
        <v>11887</v>
      </c>
      <c r="C455" t="s">
        <v>8710</v>
      </c>
      <c r="D455" t="s">
        <v>13411</v>
      </c>
      <c r="E455" t="s">
        <v>13281</v>
      </c>
      <c r="F455" t="s">
        <v>13282</v>
      </c>
      <c r="G455" t="s">
        <v>13301</v>
      </c>
      <c r="J455"/>
      <c r="K455" s="8">
        <v>2237.81</v>
      </c>
      <c r="L455" s="8" t="str">
        <f t="shared" si="21"/>
        <v>&gt;₹500</v>
      </c>
      <c r="M455" s="8">
        <v>3899</v>
      </c>
      <c r="N455" s="1">
        <v>0.43</v>
      </c>
      <c r="O4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55" s="1" t="str">
        <f t="shared" si="22"/>
        <v>NO</v>
      </c>
      <c r="Q455">
        <v>3.9</v>
      </c>
      <c r="R455" s="4">
        <v>11004</v>
      </c>
      <c r="S455" s="4">
        <f t="shared" si="23"/>
        <v>42904596</v>
      </c>
      <c r="T455" s="4">
        <f>AVERAGE(Table1[[#This Row],[rating]]) + (Table1[[#This Row],[rating_count]]/1000)</f>
        <v>14.904</v>
      </c>
      <c r="U455" t="s">
        <v>11888</v>
      </c>
      <c r="V455" t="s">
        <v>11889</v>
      </c>
      <c r="W455" t="s">
        <v>11890</v>
      </c>
      <c r="X455" t="s">
        <v>11891</v>
      </c>
      <c r="Y455" t="s">
        <v>11892</v>
      </c>
      <c r="Z455" t="s">
        <v>11893</v>
      </c>
      <c r="AA455" t="s">
        <v>11894</v>
      </c>
      <c r="AB455" t="s">
        <v>11895</v>
      </c>
    </row>
    <row r="456" spans="1:28" x14ac:dyDescent="0.25">
      <c r="A456" t="s">
        <v>7744</v>
      </c>
      <c r="B456" t="s">
        <v>7745</v>
      </c>
      <c r="C456" t="s">
        <v>5443</v>
      </c>
      <c r="D456" t="s">
        <v>13412</v>
      </c>
      <c r="E456" t="s">
        <v>13079</v>
      </c>
      <c r="F456" t="s">
        <v>13191</v>
      </c>
      <c r="J456"/>
      <c r="K456" s="8">
        <v>1199</v>
      </c>
      <c r="L456" s="8" t="str">
        <f t="shared" si="21"/>
        <v>&gt;₹500</v>
      </c>
      <c r="M456" s="8">
        <v>2999</v>
      </c>
      <c r="N456" s="1">
        <v>0.6</v>
      </c>
      <c r="O4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56" s="1" t="str">
        <f t="shared" si="22"/>
        <v>YES</v>
      </c>
      <c r="Q456">
        <v>4.0999999999999996</v>
      </c>
      <c r="R456" s="4">
        <v>10725</v>
      </c>
      <c r="S456" s="4">
        <f t="shared" si="23"/>
        <v>32164275</v>
      </c>
      <c r="T456" s="4">
        <f>AVERAGE(Table1[[#This Row],[rating]]) + (Table1[[#This Row],[rating_count]]/1000)</f>
        <v>14.824999999999999</v>
      </c>
      <c r="U456" t="s">
        <v>7746</v>
      </c>
      <c r="V456" t="s">
        <v>7747</v>
      </c>
      <c r="W456" t="s">
        <v>7748</v>
      </c>
      <c r="X456" t="s">
        <v>7749</v>
      </c>
      <c r="Y456" t="s">
        <v>7750</v>
      </c>
      <c r="Z456" t="s">
        <v>13060</v>
      </c>
      <c r="AA456" t="s">
        <v>7751</v>
      </c>
      <c r="AB456" t="s">
        <v>7752</v>
      </c>
    </row>
    <row r="457" spans="1:28" x14ac:dyDescent="0.25">
      <c r="A457" t="s">
        <v>5657</v>
      </c>
      <c r="B457" t="s">
        <v>5658</v>
      </c>
      <c r="C457" t="s">
        <v>3066</v>
      </c>
      <c r="D457" t="s">
        <v>13410</v>
      </c>
      <c r="E457" t="s">
        <v>13119</v>
      </c>
      <c r="F457" t="s">
        <v>13120</v>
      </c>
      <c r="G457" t="s">
        <v>13121</v>
      </c>
      <c r="J457"/>
      <c r="K457" s="8">
        <v>1598</v>
      </c>
      <c r="L457" s="8" t="str">
        <f t="shared" si="21"/>
        <v>&gt;₹500</v>
      </c>
      <c r="M457" s="8">
        <v>2990</v>
      </c>
      <c r="N457" s="1">
        <v>0.47</v>
      </c>
      <c r="O4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57" s="1" t="str">
        <f t="shared" si="22"/>
        <v>NO</v>
      </c>
      <c r="Q457">
        <v>3.8</v>
      </c>
      <c r="R457" s="4">
        <v>11015</v>
      </c>
      <c r="S457" s="4">
        <f t="shared" si="23"/>
        <v>32934850</v>
      </c>
      <c r="T457" s="4">
        <f>AVERAGE(Table1[[#This Row],[rating]]) + (Table1[[#This Row],[rating_count]]/1000)</f>
        <v>14.815000000000001</v>
      </c>
      <c r="U457" t="s">
        <v>5659</v>
      </c>
      <c r="V457" t="s">
        <v>5660</v>
      </c>
      <c r="W457" t="s">
        <v>5661</v>
      </c>
      <c r="X457" t="s">
        <v>5662</v>
      </c>
      <c r="Y457" t="s">
        <v>5663</v>
      </c>
      <c r="Z457" t="s">
        <v>5664</v>
      </c>
      <c r="AA457" t="s">
        <v>5665</v>
      </c>
      <c r="AB457" t="s">
        <v>5666</v>
      </c>
    </row>
    <row r="458" spans="1:28" x14ac:dyDescent="0.25">
      <c r="A458" t="s">
        <v>3033</v>
      </c>
      <c r="B458" t="s">
        <v>3034</v>
      </c>
      <c r="C458" t="s">
        <v>2948</v>
      </c>
      <c r="D458" t="s">
        <v>13410</v>
      </c>
      <c r="E458" t="s">
        <v>13108</v>
      </c>
      <c r="F458" t="s">
        <v>13109</v>
      </c>
      <c r="J458"/>
      <c r="K458" s="8">
        <v>1898</v>
      </c>
      <c r="L458" s="8" t="str">
        <f t="shared" si="21"/>
        <v>&gt;₹500</v>
      </c>
      <c r="M458" s="8">
        <v>4999</v>
      </c>
      <c r="N458" s="1">
        <v>0.62</v>
      </c>
      <c r="O4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58" s="1" t="str">
        <f t="shared" si="22"/>
        <v>YES</v>
      </c>
      <c r="Q458">
        <v>4.0999999999999996</v>
      </c>
      <c r="R458" s="4">
        <v>10689</v>
      </c>
      <c r="S458" s="4">
        <f t="shared" si="23"/>
        <v>53434311</v>
      </c>
      <c r="T458" s="4">
        <f>AVERAGE(Table1[[#This Row],[rating]]) + (Table1[[#This Row],[rating_count]]/1000)</f>
        <v>14.789</v>
      </c>
      <c r="U458" t="s">
        <v>3035</v>
      </c>
      <c r="V458" t="s">
        <v>3036</v>
      </c>
      <c r="W458" t="s">
        <v>3037</v>
      </c>
      <c r="X458" t="s">
        <v>3038</v>
      </c>
      <c r="Y458" t="s">
        <v>3039</v>
      </c>
      <c r="Z458" t="s">
        <v>3040</v>
      </c>
      <c r="AA458" t="s">
        <v>3041</v>
      </c>
      <c r="AB458" t="s">
        <v>3042</v>
      </c>
    </row>
    <row r="459" spans="1:28" x14ac:dyDescent="0.25">
      <c r="A459" t="s">
        <v>788</v>
      </c>
      <c r="B459" t="s">
        <v>789</v>
      </c>
      <c r="C459" t="s">
        <v>18</v>
      </c>
      <c r="D459" t="s">
        <v>13412</v>
      </c>
      <c r="E459" t="s">
        <v>13075</v>
      </c>
      <c r="F459" t="s">
        <v>13076</v>
      </c>
      <c r="G459" t="s">
        <v>13077</v>
      </c>
      <c r="H459" t="s">
        <v>13078</v>
      </c>
      <c r="J459"/>
      <c r="K459" s="8">
        <v>325</v>
      </c>
      <c r="L459" s="8" t="str">
        <f t="shared" si="21"/>
        <v>₹200–₹500</v>
      </c>
      <c r="M459" s="8">
        <v>1299</v>
      </c>
      <c r="N459" s="1">
        <v>0.75</v>
      </c>
      <c r="O4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459" s="1" t="str">
        <f t="shared" si="22"/>
        <v>YES</v>
      </c>
      <c r="Q459">
        <v>4.2</v>
      </c>
      <c r="R459" s="4">
        <v>10576</v>
      </c>
      <c r="S459" s="4">
        <f t="shared" si="23"/>
        <v>13738224</v>
      </c>
      <c r="T459" s="4">
        <f>AVERAGE(Table1[[#This Row],[rating]]) + (Table1[[#This Row],[rating_count]]/1000)</f>
        <v>14.776</v>
      </c>
      <c r="U459" t="s">
        <v>790</v>
      </c>
      <c r="V459" t="s">
        <v>791</v>
      </c>
      <c r="W459" t="s">
        <v>792</v>
      </c>
      <c r="X459" t="s">
        <v>793</v>
      </c>
      <c r="Y459" t="s">
        <v>794</v>
      </c>
      <c r="Z459" t="s">
        <v>795</v>
      </c>
      <c r="AA459" t="s">
        <v>796</v>
      </c>
      <c r="AB459" t="s">
        <v>797</v>
      </c>
    </row>
    <row r="460" spans="1:28" x14ac:dyDescent="0.25">
      <c r="A460" t="s">
        <v>2299</v>
      </c>
      <c r="B460" t="s">
        <v>2300</v>
      </c>
      <c r="C460" t="s">
        <v>18</v>
      </c>
      <c r="D460" t="s">
        <v>13412</v>
      </c>
      <c r="E460" t="s">
        <v>13075</v>
      </c>
      <c r="F460" t="s">
        <v>13076</v>
      </c>
      <c r="G460" t="s">
        <v>13077</v>
      </c>
      <c r="H460" t="s">
        <v>13078</v>
      </c>
      <c r="J460"/>
      <c r="K460" s="8">
        <v>325</v>
      </c>
      <c r="L460" s="8" t="str">
        <f t="shared" si="21"/>
        <v>₹200–₹500</v>
      </c>
      <c r="M460" s="8">
        <v>1099</v>
      </c>
      <c r="N460" s="1">
        <v>0.7</v>
      </c>
      <c r="O4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60" s="1" t="str">
        <f t="shared" si="22"/>
        <v>YES</v>
      </c>
      <c r="Q460">
        <v>4.2</v>
      </c>
      <c r="R460" s="4">
        <v>10576</v>
      </c>
      <c r="S460" s="4">
        <f t="shared" si="23"/>
        <v>11623024</v>
      </c>
      <c r="T460" s="4">
        <f>AVERAGE(Table1[[#This Row],[rating]]) + (Table1[[#This Row],[rating_count]]/1000)</f>
        <v>14.776</v>
      </c>
      <c r="U460" t="s">
        <v>2301</v>
      </c>
      <c r="V460" t="s">
        <v>791</v>
      </c>
      <c r="W460" t="s">
        <v>792</v>
      </c>
      <c r="X460" t="s">
        <v>793</v>
      </c>
      <c r="Y460" t="s">
        <v>794</v>
      </c>
      <c r="Z460" t="s">
        <v>795</v>
      </c>
      <c r="AA460" t="s">
        <v>2302</v>
      </c>
      <c r="AB460" t="s">
        <v>2303</v>
      </c>
    </row>
    <row r="461" spans="1:28" x14ac:dyDescent="0.25">
      <c r="A461" t="s">
        <v>213</v>
      </c>
      <c r="B461" t="s">
        <v>214</v>
      </c>
      <c r="C461" t="s">
        <v>129</v>
      </c>
      <c r="D461" t="s">
        <v>13410</v>
      </c>
      <c r="E461" t="s">
        <v>13082</v>
      </c>
      <c r="F461" t="s">
        <v>13083</v>
      </c>
      <c r="G461" t="s">
        <v>13077</v>
      </c>
      <c r="H461" t="s">
        <v>13084</v>
      </c>
      <c r="J461"/>
      <c r="K461" s="8">
        <v>279</v>
      </c>
      <c r="L461" s="8" t="str">
        <f t="shared" si="21"/>
        <v>₹200–₹500</v>
      </c>
      <c r="M461" s="8">
        <v>499</v>
      </c>
      <c r="N461" s="1">
        <v>0.44</v>
      </c>
      <c r="O4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61" s="1" t="str">
        <f t="shared" si="22"/>
        <v>NO</v>
      </c>
      <c r="Q461">
        <v>3.7</v>
      </c>
      <c r="R461" s="4">
        <v>10962</v>
      </c>
      <c r="S461" s="4">
        <f t="shared" si="23"/>
        <v>5470038</v>
      </c>
      <c r="T461" s="4">
        <f>AVERAGE(Table1[[#This Row],[rating]]) + (Table1[[#This Row],[rating_count]]/1000)</f>
        <v>14.661999999999999</v>
      </c>
      <c r="U461" t="s">
        <v>215</v>
      </c>
      <c r="V461" t="s">
        <v>216</v>
      </c>
      <c r="W461" t="s">
        <v>217</v>
      </c>
      <c r="X461" t="s">
        <v>218</v>
      </c>
      <c r="Y461" t="s">
        <v>219</v>
      </c>
      <c r="Z461" t="s">
        <v>220</v>
      </c>
      <c r="AA461" t="s">
        <v>221</v>
      </c>
      <c r="AB461" t="s">
        <v>222</v>
      </c>
    </row>
    <row r="462" spans="1:28" x14ac:dyDescent="0.25">
      <c r="A462" t="s">
        <v>12742</v>
      </c>
      <c r="B462" t="s">
        <v>12743</v>
      </c>
      <c r="C462" t="s">
        <v>9944</v>
      </c>
      <c r="D462" t="s">
        <v>13411</v>
      </c>
      <c r="E462" t="s">
        <v>13281</v>
      </c>
      <c r="F462" t="s">
        <v>13289</v>
      </c>
      <c r="G462" t="s">
        <v>13314</v>
      </c>
      <c r="H462" t="s">
        <v>13315</v>
      </c>
      <c r="I462" t="s">
        <v>13341</v>
      </c>
      <c r="J462"/>
      <c r="K462" s="8">
        <v>6199</v>
      </c>
      <c r="L462" s="8" t="str">
        <f t="shared" si="21"/>
        <v>&gt;₹500</v>
      </c>
      <c r="M462" s="8">
        <v>10999</v>
      </c>
      <c r="N462" s="1">
        <v>0.44</v>
      </c>
      <c r="O4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62" s="1" t="str">
        <f t="shared" si="22"/>
        <v>NO</v>
      </c>
      <c r="Q462">
        <v>4.2</v>
      </c>
      <c r="R462" s="4">
        <v>10429</v>
      </c>
      <c r="S462" s="4">
        <f t="shared" si="23"/>
        <v>114708571</v>
      </c>
      <c r="T462" s="4">
        <f>AVERAGE(Table1[[#This Row],[rating]]) + (Table1[[#This Row],[rating_count]]/1000)</f>
        <v>14.629000000000001</v>
      </c>
      <c r="U462" t="s">
        <v>12744</v>
      </c>
      <c r="V462" t="s">
        <v>12745</v>
      </c>
      <c r="W462" t="s">
        <v>12746</v>
      </c>
      <c r="X462" t="s">
        <v>12747</v>
      </c>
      <c r="Y462" t="s">
        <v>12748</v>
      </c>
      <c r="Z462" t="s">
        <v>12749</v>
      </c>
      <c r="AA462" t="s">
        <v>12750</v>
      </c>
      <c r="AB462" t="s">
        <v>12751</v>
      </c>
    </row>
    <row r="463" spans="1:28" x14ac:dyDescent="0.25">
      <c r="A463" t="s">
        <v>7549</v>
      </c>
      <c r="B463" t="s">
        <v>7550</v>
      </c>
      <c r="C463" t="s">
        <v>5347</v>
      </c>
      <c r="D463" t="s">
        <v>13411</v>
      </c>
      <c r="E463" t="s">
        <v>13164</v>
      </c>
      <c r="F463" t="s">
        <v>13185</v>
      </c>
      <c r="G463" t="s">
        <v>13186</v>
      </c>
      <c r="J463"/>
      <c r="K463" s="8">
        <v>200</v>
      </c>
      <c r="L463" s="8" t="str">
        <f t="shared" si="21"/>
        <v>₹200–₹500</v>
      </c>
      <c r="M463" s="8">
        <v>230</v>
      </c>
      <c r="N463" s="1">
        <v>0.13</v>
      </c>
      <c r="O4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463" s="1" t="str">
        <f t="shared" si="22"/>
        <v>NO</v>
      </c>
      <c r="Q463">
        <v>4.4000000000000004</v>
      </c>
      <c r="R463" s="4">
        <v>10170</v>
      </c>
      <c r="S463" s="4">
        <f t="shared" si="23"/>
        <v>2339100</v>
      </c>
      <c r="T463" s="4">
        <f>AVERAGE(Table1[[#This Row],[rating]]) + (Table1[[#This Row],[rating_count]]/1000)</f>
        <v>14.57</v>
      </c>
      <c r="U463" t="s">
        <v>7551</v>
      </c>
      <c r="V463" t="s">
        <v>7552</v>
      </c>
      <c r="W463" t="s">
        <v>7553</v>
      </c>
      <c r="X463" t="s">
        <v>7554</v>
      </c>
      <c r="Y463" t="s">
        <v>7555</v>
      </c>
      <c r="Z463" t="s">
        <v>7556</v>
      </c>
      <c r="AA463" t="s">
        <v>7557</v>
      </c>
      <c r="AB463" t="s">
        <v>7558</v>
      </c>
    </row>
    <row r="464" spans="1:28" x14ac:dyDescent="0.25">
      <c r="A464" t="s">
        <v>7503</v>
      </c>
      <c r="B464" t="s">
        <v>7504</v>
      </c>
      <c r="C464" t="s">
        <v>5515</v>
      </c>
      <c r="D464" t="s">
        <v>13410</v>
      </c>
      <c r="E464" t="s">
        <v>13092</v>
      </c>
      <c r="F464" t="s">
        <v>13105</v>
      </c>
      <c r="G464" t="s">
        <v>13193</v>
      </c>
      <c r="J464"/>
      <c r="K464" s="8">
        <v>899</v>
      </c>
      <c r="L464" s="8" t="str">
        <f t="shared" si="21"/>
        <v>&gt;₹500</v>
      </c>
      <c r="M464" s="8">
        <v>1199</v>
      </c>
      <c r="N464" s="1">
        <v>0.25</v>
      </c>
      <c r="O4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64" s="1" t="str">
        <f t="shared" si="22"/>
        <v>NO</v>
      </c>
      <c r="Q464">
        <v>3.8</v>
      </c>
      <c r="R464" s="4">
        <v>10751</v>
      </c>
      <c r="S464" s="4">
        <f t="shared" si="23"/>
        <v>12890449</v>
      </c>
      <c r="T464" s="4">
        <f>AVERAGE(Table1[[#This Row],[rating]]) + (Table1[[#This Row],[rating_count]]/1000)</f>
        <v>14.550999999999998</v>
      </c>
      <c r="U464" t="s">
        <v>7505</v>
      </c>
      <c r="V464" t="s">
        <v>7506</v>
      </c>
      <c r="W464" t="s">
        <v>7507</v>
      </c>
      <c r="X464" t="s">
        <v>7508</v>
      </c>
      <c r="Y464" t="s">
        <v>7509</v>
      </c>
      <c r="Z464" t="s">
        <v>7510</v>
      </c>
      <c r="AA464" t="s">
        <v>7511</v>
      </c>
      <c r="AB464" t="s">
        <v>7512</v>
      </c>
    </row>
    <row r="465" spans="1:28" x14ac:dyDescent="0.25">
      <c r="A465" t="s">
        <v>7419</v>
      </c>
      <c r="B465" t="s">
        <v>7420</v>
      </c>
      <c r="C465" t="s">
        <v>5102</v>
      </c>
      <c r="D465" t="s">
        <v>13412</v>
      </c>
      <c r="E465" t="s">
        <v>13075</v>
      </c>
      <c r="F465" t="s">
        <v>13148</v>
      </c>
      <c r="G465" t="s">
        <v>13167</v>
      </c>
      <c r="J465"/>
      <c r="K465" s="8">
        <v>1149</v>
      </c>
      <c r="L465" s="8" t="str">
        <f t="shared" si="21"/>
        <v>&gt;₹500</v>
      </c>
      <c r="M465" s="8">
        <v>1499</v>
      </c>
      <c r="N465" s="1">
        <v>0.23</v>
      </c>
      <c r="O4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65" s="1" t="str">
        <f t="shared" si="22"/>
        <v>NO</v>
      </c>
      <c r="Q465">
        <v>4.0999999999999996</v>
      </c>
      <c r="R465" s="4">
        <v>10443</v>
      </c>
      <c r="S465" s="4">
        <f t="shared" si="23"/>
        <v>15654057</v>
      </c>
      <c r="T465" s="4">
        <f>AVERAGE(Table1[[#This Row],[rating]]) + (Table1[[#This Row],[rating_count]]/1000)</f>
        <v>14.542999999999999</v>
      </c>
      <c r="U465" t="s">
        <v>7421</v>
      </c>
      <c r="V465" t="s">
        <v>7422</v>
      </c>
      <c r="W465" t="s">
        <v>7423</v>
      </c>
      <c r="X465" t="s">
        <v>7424</v>
      </c>
      <c r="Y465" t="s">
        <v>7425</v>
      </c>
      <c r="Z465" t="s">
        <v>7426</v>
      </c>
      <c r="AA465" t="s">
        <v>7427</v>
      </c>
      <c r="AB465" t="s">
        <v>7428</v>
      </c>
    </row>
    <row r="466" spans="1:28" x14ac:dyDescent="0.25">
      <c r="A466" t="s">
        <v>11144</v>
      </c>
      <c r="B466" t="s">
        <v>11145</v>
      </c>
      <c r="C466" t="s">
        <v>8773</v>
      </c>
      <c r="D466" t="s">
        <v>13411</v>
      </c>
      <c r="E466" t="s">
        <v>13285</v>
      </c>
      <c r="F466" t="s">
        <v>13302</v>
      </c>
      <c r="G466" t="s">
        <v>13305</v>
      </c>
      <c r="J466"/>
      <c r="K466" s="8">
        <v>6800</v>
      </c>
      <c r="L466" s="8" t="str">
        <f t="shared" si="21"/>
        <v>&gt;₹500</v>
      </c>
      <c r="M466" s="8">
        <v>11500</v>
      </c>
      <c r="N466" s="1">
        <v>0.41</v>
      </c>
      <c r="O4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66" s="1" t="str">
        <f t="shared" si="22"/>
        <v>NO</v>
      </c>
      <c r="Q466">
        <v>4.0999999999999996</v>
      </c>
      <c r="R466" s="4">
        <v>10308</v>
      </c>
      <c r="S466" s="4">
        <f t="shared" si="23"/>
        <v>118542000</v>
      </c>
      <c r="T466" s="4">
        <f>AVERAGE(Table1[[#This Row],[rating]]) + (Table1[[#This Row],[rating_count]]/1000)</f>
        <v>14.407999999999999</v>
      </c>
      <c r="U466" t="s">
        <v>11146</v>
      </c>
      <c r="V466" t="s">
        <v>11147</v>
      </c>
      <c r="W466" t="s">
        <v>11148</v>
      </c>
      <c r="X466" t="s">
        <v>11149</v>
      </c>
      <c r="Y466" t="s">
        <v>11150</v>
      </c>
      <c r="Z466" t="s">
        <v>11151</v>
      </c>
      <c r="AA466" t="s">
        <v>11152</v>
      </c>
      <c r="AB466" t="s">
        <v>11153</v>
      </c>
    </row>
    <row r="467" spans="1:28" x14ac:dyDescent="0.25">
      <c r="A467" t="s">
        <v>1402</v>
      </c>
      <c r="B467" t="s">
        <v>1403</v>
      </c>
      <c r="C467" t="s">
        <v>1404</v>
      </c>
      <c r="D467" t="s">
        <v>13410</v>
      </c>
      <c r="E467" t="s">
        <v>13082</v>
      </c>
      <c r="F467" t="s">
        <v>13096</v>
      </c>
      <c r="J467"/>
      <c r="K467" s="8">
        <v>9490</v>
      </c>
      <c r="L467" s="8" t="str">
        <f t="shared" si="21"/>
        <v>&gt;₹500</v>
      </c>
      <c r="M467" s="8">
        <v>15990</v>
      </c>
      <c r="N467" s="1">
        <v>0.41</v>
      </c>
      <c r="O4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67" s="1" t="str">
        <f t="shared" si="22"/>
        <v>NO</v>
      </c>
      <c r="Q467">
        <v>3.9</v>
      </c>
      <c r="R467" s="4">
        <v>10480</v>
      </c>
      <c r="S467" s="4">
        <f t="shared" si="23"/>
        <v>167575200</v>
      </c>
      <c r="T467" s="4">
        <f>AVERAGE(Table1[[#This Row],[rating]]) + (Table1[[#This Row],[rating_count]]/1000)</f>
        <v>14.38</v>
      </c>
      <c r="U467" t="s">
        <v>1405</v>
      </c>
      <c r="V467" t="s">
        <v>1406</v>
      </c>
      <c r="W467" t="s">
        <v>1407</v>
      </c>
      <c r="X467" t="s">
        <v>1408</v>
      </c>
      <c r="Y467" t="s">
        <v>1409</v>
      </c>
      <c r="Z467" t="s">
        <v>1410</v>
      </c>
      <c r="AA467" t="s">
        <v>1411</v>
      </c>
      <c r="AB467" t="s">
        <v>1412</v>
      </c>
    </row>
    <row r="468" spans="1:28" x14ac:dyDescent="0.25">
      <c r="A468" t="s">
        <v>6198</v>
      </c>
      <c r="B468" t="s">
        <v>6199</v>
      </c>
      <c r="C468" t="s">
        <v>6200</v>
      </c>
      <c r="D468" t="s">
        <v>13412</v>
      </c>
      <c r="E468" t="s">
        <v>13075</v>
      </c>
      <c r="F468" t="s">
        <v>13142</v>
      </c>
      <c r="G468" t="s">
        <v>13216</v>
      </c>
      <c r="H468" t="s">
        <v>13217</v>
      </c>
      <c r="J468"/>
      <c r="K468" s="8">
        <v>449</v>
      </c>
      <c r="L468" s="8" t="str">
        <f t="shared" si="21"/>
        <v>₹200–₹500</v>
      </c>
      <c r="M468" s="8">
        <v>999</v>
      </c>
      <c r="N468" s="1">
        <v>0.55000000000000004</v>
      </c>
      <c r="O4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68" s="1" t="str">
        <f t="shared" si="22"/>
        <v>YES</v>
      </c>
      <c r="Q468">
        <v>4.4000000000000004</v>
      </c>
      <c r="R468" s="4">
        <v>9940</v>
      </c>
      <c r="S468" s="4">
        <f t="shared" si="23"/>
        <v>9930060</v>
      </c>
      <c r="T468" s="4">
        <f>AVERAGE(Table1[[#This Row],[rating]]) + (Table1[[#This Row],[rating_count]]/1000)</f>
        <v>14.34</v>
      </c>
      <c r="U468" t="s">
        <v>6201</v>
      </c>
      <c r="V468" t="s">
        <v>6202</v>
      </c>
      <c r="W468" t="s">
        <v>6203</v>
      </c>
      <c r="X468" t="s">
        <v>6204</v>
      </c>
      <c r="Y468" t="s">
        <v>6205</v>
      </c>
      <c r="Z468" t="s">
        <v>6206</v>
      </c>
      <c r="AA468" t="s">
        <v>6207</v>
      </c>
      <c r="AB468" t="s">
        <v>6208</v>
      </c>
    </row>
    <row r="469" spans="1:28" x14ac:dyDescent="0.25">
      <c r="A469" t="s">
        <v>4582</v>
      </c>
      <c r="B469" t="s">
        <v>4583</v>
      </c>
      <c r="C469" t="s">
        <v>2948</v>
      </c>
      <c r="D469" t="s">
        <v>13410</v>
      </c>
      <c r="E469" t="s">
        <v>13108</v>
      </c>
      <c r="F469" t="s">
        <v>13109</v>
      </c>
      <c r="J469"/>
      <c r="K469" s="8">
        <v>3999</v>
      </c>
      <c r="L469" s="8" t="str">
        <f t="shared" si="21"/>
        <v>&gt;₹500</v>
      </c>
      <c r="M469" s="8">
        <v>6999</v>
      </c>
      <c r="N469" s="1">
        <v>0.43</v>
      </c>
      <c r="O4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69" s="1" t="str">
        <f t="shared" si="22"/>
        <v>NO</v>
      </c>
      <c r="Q469">
        <v>4.0999999999999996</v>
      </c>
      <c r="R469" s="4">
        <v>10229</v>
      </c>
      <c r="S469" s="4">
        <f t="shared" si="23"/>
        <v>71592771</v>
      </c>
      <c r="T469" s="4">
        <f>AVERAGE(Table1[[#This Row],[rating]]) + (Table1[[#This Row],[rating_count]]/1000)</f>
        <v>14.328999999999999</v>
      </c>
      <c r="U469" t="s">
        <v>4584</v>
      </c>
      <c r="V469" t="s">
        <v>4585</v>
      </c>
      <c r="W469" t="s">
        <v>4586</v>
      </c>
      <c r="X469" t="s">
        <v>4587</v>
      </c>
      <c r="Y469" t="s">
        <v>4588</v>
      </c>
      <c r="Z469" t="s">
        <v>4589</v>
      </c>
      <c r="AA469" t="s">
        <v>4590</v>
      </c>
      <c r="AB469" t="s">
        <v>4591</v>
      </c>
    </row>
    <row r="470" spans="1:28" x14ac:dyDescent="0.25">
      <c r="A470" t="s">
        <v>9355</v>
      </c>
      <c r="B470" t="s">
        <v>9356</v>
      </c>
      <c r="C470" t="s">
        <v>8721</v>
      </c>
      <c r="D470" t="s">
        <v>13411</v>
      </c>
      <c r="E470" t="s">
        <v>13285</v>
      </c>
      <c r="F470" t="s">
        <v>13302</v>
      </c>
      <c r="G470" t="s">
        <v>13303</v>
      </c>
      <c r="J470"/>
      <c r="K470" s="8">
        <v>3599</v>
      </c>
      <c r="L470" s="8" t="str">
        <f t="shared" si="21"/>
        <v>&gt;₹500</v>
      </c>
      <c r="M470" s="8">
        <v>7299</v>
      </c>
      <c r="N470" s="1">
        <v>0.51</v>
      </c>
      <c r="O4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70" s="1" t="str">
        <f t="shared" si="22"/>
        <v>YES</v>
      </c>
      <c r="Q470">
        <v>4</v>
      </c>
      <c r="R470" s="4">
        <v>10324</v>
      </c>
      <c r="S470" s="4">
        <f t="shared" si="23"/>
        <v>75354876</v>
      </c>
      <c r="T470" s="4">
        <f>AVERAGE(Table1[[#This Row],[rating]]) + (Table1[[#This Row],[rating_count]]/1000)</f>
        <v>14.324</v>
      </c>
      <c r="U470" t="s">
        <v>9357</v>
      </c>
      <c r="V470" t="s">
        <v>9358</v>
      </c>
      <c r="W470" t="s">
        <v>9359</v>
      </c>
      <c r="X470" t="s">
        <v>9360</v>
      </c>
      <c r="Y470" t="s">
        <v>9361</v>
      </c>
      <c r="Z470" t="s">
        <v>9362</v>
      </c>
      <c r="AA470" t="s">
        <v>9363</v>
      </c>
      <c r="AB470" t="s">
        <v>9364</v>
      </c>
    </row>
    <row r="471" spans="1:28" x14ac:dyDescent="0.25">
      <c r="A471" t="s">
        <v>7172</v>
      </c>
      <c r="B471" t="s">
        <v>7173</v>
      </c>
      <c r="C471" t="s">
        <v>5358</v>
      </c>
      <c r="D471" t="s">
        <v>13412</v>
      </c>
      <c r="E471" t="s">
        <v>13075</v>
      </c>
      <c r="F471" t="s">
        <v>13148</v>
      </c>
      <c r="G471" t="s">
        <v>13181</v>
      </c>
      <c r="H471" t="s">
        <v>13187</v>
      </c>
      <c r="J471"/>
      <c r="K471" s="8">
        <v>199</v>
      </c>
      <c r="L471" s="8" t="str">
        <f t="shared" si="21"/>
        <v>&lt;₹200</v>
      </c>
      <c r="M471" s="8">
        <v>499</v>
      </c>
      <c r="N471" s="1">
        <v>0.6</v>
      </c>
      <c r="O4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71" s="1" t="str">
        <f t="shared" si="22"/>
        <v>YES</v>
      </c>
      <c r="Q471">
        <v>4.3</v>
      </c>
      <c r="R471" s="4">
        <v>9998</v>
      </c>
      <c r="S471" s="4">
        <f t="shared" si="23"/>
        <v>4989002</v>
      </c>
      <c r="T471" s="4">
        <f>AVERAGE(Table1[[#This Row],[rating]]) + (Table1[[#This Row],[rating_count]]/1000)</f>
        <v>14.297999999999998</v>
      </c>
      <c r="U471" t="s">
        <v>7174</v>
      </c>
      <c r="V471" t="s">
        <v>7175</v>
      </c>
      <c r="W471" t="s">
        <v>7176</v>
      </c>
      <c r="X471" t="s">
        <v>7177</v>
      </c>
      <c r="Y471" t="s">
        <v>7178</v>
      </c>
      <c r="Z471" t="s">
        <v>7179</v>
      </c>
      <c r="AA471" t="s">
        <v>7180</v>
      </c>
      <c r="AB471" t="s">
        <v>7181</v>
      </c>
    </row>
    <row r="472" spans="1:28" x14ac:dyDescent="0.25">
      <c r="A472" t="s">
        <v>6906</v>
      </c>
      <c r="B472" t="s">
        <v>6907</v>
      </c>
      <c r="C472" t="s">
        <v>6908</v>
      </c>
      <c r="D472" t="s">
        <v>13412</v>
      </c>
      <c r="E472" t="s">
        <v>13075</v>
      </c>
      <c r="F472" t="s">
        <v>13142</v>
      </c>
      <c r="G472" t="s">
        <v>13240</v>
      </c>
      <c r="J472"/>
      <c r="K472" s="8">
        <v>179</v>
      </c>
      <c r="L472" s="8" t="str">
        <f t="shared" si="21"/>
        <v>&lt;₹200</v>
      </c>
      <c r="M472" s="8">
        <v>499</v>
      </c>
      <c r="N472" s="1">
        <v>0.64</v>
      </c>
      <c r="O4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72" s="1" t="str">
        <f t="shared" si="22"/>
        <v>YES</v>
      </c>
      <c r="Q472">
        <v>4.0999999999999996</v>
      </c>
      <c r="R472" s="4">
        <v>10174</v>
      </c>
      <c r="S472" s="4">
        <f t="shared" si="23"/>
        <v>5076826</v>
      </c>
      <c r="T472" s="4">
        <f>AVERAGE(Table1[[#This Row],[rating]]) + (Table1[[#This Row],[rating_count]]/1000)</f>
        <v>14.273999999999999</v>
      </c>
      <c r="U472" t="s">
        <v>6909</v>
      </c>
      <c r="V472" t="s">
        <v>6910</v>
      </c>
      <c r="W472" t="s">
        <v>6911</v>
      </c>
      <c r="X472" t="s">
        <v>6912</v>
      </c>
      <c r="Y472" t="s">
        <v>6913</v>
      </c>
      <c r="Z472" t="s">
        <v>6914</v>
      </c>
      <c r="AA472" t="s">
        <v>6915</v>
      </c>
      <c r="AB472" t="s">
        <v>6916</v>
      </c>
    </row>
    <row r="473" spans="1:28" x14ac:dyDescent="0.25">
      <c r="A473" t="s">
        <v>10346</v>
      </c>
      <c r="B473" t="s">
        <v>10347</v>
      </c>
      <c r="C473" t="s">
        <v>8886</v>
      </c>
      <c r="D473" t="s">
        <v>13411</v>
      </c>
      <c r="E473" t="s">
        <v>13309</v>
      </c>
      <c r="F473" t="s">
        <v>13310</v>
      </c>
      <c r="G473" t="s">
        <v>13311</v>
      </c>
      <c r="J473"/>
      <c r="K473" s="8">
        <v>199</v>
      </c>
      <c r="L473" s="8" t="str">
        <f t="shared" si="21"/>
        <v>&lt;₹200</v>
      </c>
      <c r="M473" s="8">
        <v>499</v>
      </c>
      <c r="N473" s="1">
        <v>0.6</v>
      </c>
      <c r="O4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73" s="1" t="str">
        <f t="shared" si="22"/>
        <v>YES</v>
      </c>
      <c r="Q473">
        <v>4</v>
      </c>
      <c r="R473" s="4">
        <v>10234</v>
      </c>
      <c r="S473" s="4">
        <f t="shared" si="23"/>
        <v>5106766</v>
      </c>
      <c r="T473" s="4">
        <f>AVERAGE(Table1[[#This Row],[rating]]) + (Table1[[#This Row],[rating_count]]/1000)</f>
        <v>14.234</v>
      </c>
      <c r="U473" t="s">
        <v>10348</v>
      </c>
      <c r="V473" t="s">
        <v>10349</v>
      </c>
      <c r="W473" t="s">
        <v>10350</v>
      </c>
      <c r="X473" t="s">
        <v>10351</v>
      </c>
      <c r="Y473" t="s">
        <v>10352</v>
      </c>
      <c r="Z473" t="s">
        <v>10353</v>
      </c>
      <c r="AA473" t="s">
        <v>10354</v>
      </c>
      <c r="AB473" t="s">
        <v>10355</v>
      </c>
    </row>
    <row r="474" spans="1:28" x14ac:dyDescent="0.25">
      <c r="A474" t="s">
        <v>12231</v>
      </c>
      <c r="B474" t="s">
        <v>12232</v>
      </c>
      <c r="C474" t="s">
        <v>10420</v>
      </c>
      <c r="D474" t="s">
        <v>13411</v>
      </c>
      <c r="E474" t="s">
        <v>13281</v>
      </c>
      <c r="F474" t="s">
        <v>13282</v>
      </c>
      <c r="G474" t="s">
        <v>13353</v>
      </c>
      <c r="J474"/>
      <c r="K474" s="8">
        <v>8599</v>
      </c>
      <c r="L474" s="8" t="str">
        <f t="shared" si="21"/>
        <v>&gt;₹500</v>
      </c>
      <c r="M474" s="8">
        <v>8995</v>
      </c>
      <c r="N474" s="1">
        <v>0.04</v>
      </c>
      <c r="O4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74" s="1" t="str">
        <f t="shared" si="22"/>
        <v>NO</v>
      </c>
      <c r="Q474">
        <v>4.4000000000000004</v>
      </c>
      <c r="R474" s="4">
        <v>9734</v>
      </c>
      <c r="S474" s="4">
        <f t="shared" si="23"/>
        <v>87557330</v>
      </c>
      <c r="T474" s="4">
        <f>AVERAGE(Table1[[#This Row],[rating]]) + (Table1[[#This Row],[rating_count]]/1000)</f>
        <v>14.134</v>
      </c>
      <c r="U474" t="s">
        <v>12233</v>
      </c>
      <c r="V474" t="s">
        <v>12234</v>
      </c>
      <c r="W474" t="s">
        <v>12235</v>
      </c>
      <c r="X474" t="s">
        <v>12236</v>
      </c>
      <c r="Y474" t="s">
        <v>12237</v>
      </c>
      <c r="Z474" t="s">
        <v>12238</v>
      </c>
      <c r="AA474" t="s">
        <v>12239</v>
      </c>
      <c r="AB474" t="s">
        <v>12240</v>
      </c>
    </row>
    <row r="475" spans="1:28" x14ac:dyDescent="0.25">
      <c r="A475" t="s">
        <v>7722</v>
      </c>
      <c r="B475" t="s">
        <v>7723</v>
      </c>
      <c r="C475" t="s">
        <v>6200</v>
      </c>
      <c r="D475" t="s">
        <v>13412</v>
      </c>
      <c r="E475" t="s">
        <v>13075</v>
      </c>
      <c r="F475" t="s">
        <v>13142</v>
      </c>
      <c r="G475" t="s">
        <v>13216</v>
      </c>
      <c r="H475" t="s">
        <v>13217</v>
      </c>
      <c r="J475"/>
      <c r="K475" s="8">
        <v>449</v>
      </c>
      <c r="L475" s="8" t="str">
        <f t="shared" si="21"/>
        <v>₹200–₹500</v>
      </c>
      <c r="M475" s="8">
        <v>999</v>
      </c>
      <c r="N475" s="1">
        <v>0.55000000000000004</v>
      </c>
      <c r="O4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75" s="1" t="str">
        <f t="shared" si="22"/>
        <v>YES</v>
      </c>
      <c r="Q475">
        <v>4.3</v>
      </c>
      <c r="R475" s="4">
        <v>9701</v>
      </c>
      <c r="S475" s="4">
        <f t="shared" si="23"/>
        <v>9691299</v>
      </c>
      <c r="T475" s="4">
        <f>AVERAGE(Table1[[#This Row],[rating]]) + (Table1[[#This Row],[rating_count]]/1000)</f>
        <v>14.001000000000001</v>
      </c>
      <c r="U475" t="s">
        <v>7724</v>
      </c>
      <c r="V475" t="s">
        <v>7725</v>
      </c>
      <c r="W475" t="s">
        <v>7726</v>
      </c>
      <c r="X475" t="s">
        <v>7727</v>
      </c>
      <c r="Y475" t="s">
        <v>7728</v>
      </c>
      <c r="Z475" t="s">
        <v>7729</v>
      </c>
      <c r="AA475" t="s">
        <v>7730</v>
      </c>
      <c r="AB475" t="s">
        <v>7731</v>
      </c>
    </row>
    <row r="476" spans="1:28" x14ac:dyDescent="0.25">
      <c r="A476" t="s">
        <v>9241</v>
      </c>
      <c r="B476" t="s">
        <v>9242</v>
      </c>
      <c r="C476" t="s">
        <v>9243</v>
      </c>
      <c r="D476" t="s">
        <v>13411</v>
      </c>
      <c r="E476" t="s">
        <v>13281</v>
      </c>
      <c r="F476" t="s">
        <v>13282</v>
      </c>
      <c r="G476" t="s">
        <v>13292</v>
      </c>
      <c r="H476" t="s">
        <v>13320</v>
      </c>
      <c r="J476"/>
      <c r="K476" s="8">
        <v>799</v>
      </c>
      <c r="L476" s="8" t="str">
        <f t="shared" si="21"/>
        <v>&gt;₹500</v>
      </c>
      <c r="M476" s="8">
        <v>1500</v>
      </c>
      <c r="N476" s="1">
        <v>0.47</v>
      </c>
      <c r="O4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76" s="1" t="str">
        <f t="shared" si="22"/>
        <v>NO</v>
      </c>
      <c r="Q476">
        <v>4.3</v>
      </c>
      <c r="R476" s="4">
        <v>9695</v>
      </c>
      <c r="S476" s="4">
        <f t="shared" si="23"/>
        <v>14542500</v>
      </c>
      <c r="T476" s="4">
        <f>AVERAGE(Table1[[#This Row],[rating]]) + (Table1[[#This Row],[rating_count]]/1000)</f>
        <v>13.995000000000001</v>
      </c>
      <c r="U476" t="s">
        <v>9244</v>
      </c>
      <c r="V476" t="s">
        <v>9245</v>
      </c>
      <c r="W476" t="s">
        <v>9246</v>
      </c>
      <c r="X476" t="s">
        <v>9247</v>
      </c>
      <c r="Y476" t="s">
        <v>9248</v>
      </c>
      <c r="Z476" t="s">
        <v>9249</v>
      </c>
      <c r="AA476" t="s">
        <v>9250</v>
      </c>
      <c r="AB476" t="s">
        <v>9251</v>
      </c>
    </row>
    <row r="477" spans="1:28" x14ac:dyDescent="0.25">
      <c r="A477" t="s">
        <v>10449</v>
      </c>
      <c r="B477" t="s">
        <v>10450</v>
      </c>
      <c r="C477" t="s">
        <v>8699</v>
      </c>
      <c r="D477" t="s">
        <v>13411</v>
      </c>
      <c r="E477" t="s">
        <v>13281</v>
      </c>
      <c r="F477" t="s">
        <v>13289</v>
      </c>
      <c r="G477" t="s">
        <v>13290</v>
      </c>
      <c r="H477" t="s">
        <v>13299</v>
      </c>
      <c r="I477" t="s">
        <v>13300</v>
      </c>
      <c r="J477"/>
      <c r="K477" s="8">
        <v>1099</v>
      </c>
      <c r="L477" s="8" t="str">
        <f t="shared" si="21"/>
        <v>&gt;₹500</v>
      </c>
      <c r="M477" s="8">
        <v>1920</v>
      </c>
      <c r="N477" s="1">
        <v>0.43</v>
      </c>
      <c r="O4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77" s="1" t="str">
        <f t="shared" si="22"/>
        <v>NO</v>
      </c>
      <c r="Q477">
        <v>4.2</v>
      </c>
      <c r="R477" s="4">
        <v>9772</v>
      </c>
      <c r="S477" s="4">
        <f t="shared" si="23"/>
        <v>18762240</v>
      </c>
      <c r="T477" s="4">
        <f>AVERAGE(Table1[[#This Row],[rating]]) + (Table1[[#This Row],[rating_count]]/1000)</f>
        <v>13.972000000000001</v>
      </c>
      <c r="U477" t="s">
        <v>10451</v>
      </c>
      <c r="V477" t="s">
        <v>10452</v>
      </c>
      <c r="W477" t="s">
        <v>10453</v>
      </c>
      <c r="X477" t="s">
        <v>10454</v>
      </c>
      <c r="Y477" t="s">
        <v>10455</v>
      </c>
      <c r="Z477" t="s">
        <v>10456</v>
      </c>
      <c r="AA477" t="s">
        <v>10457</v>
      </c>
      <c r="AB477" t="s">
        <v>10458</v>
      </c>
    </row>
    <row r="478" spans="1:28" x14ac:dyDescent="0.25">
      <c r="A478" t="s">
        <v>10103</v>
      </c>
      <c r="B478" t="s">
        <v>10104</v>
      </c>
      <c r="C478" t="s">
        <v>9295</v>
      </c>
      <c r="D478" t="s">
        <v>13411</v>
      </c>
      <c r="E478" t="s">
        <v>13285</v>
      </c>
      <c r="F478" t="s">
        <v>13322</v>
      </c>
      <c r="G478" t="s">
        <v>13323</v>
      </c>
      <c r="J478"/>
      <c r="K478" s="8">
        <v>2199</v>
      </c>
      <c r="L478" s="8" t="str">
        <f t="shared" si="21"/>
        <v>&gt;₹500</v>
      </c>
      <c r="M478" s="8">
        <v>3190</v>
      </c>
      <c r="N478" s="1">
        <v>0.31</v>
      </c>
      <c r="O4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478" s="1" t="str">
        <f t="shared" si="22"/>
        <v>NO</v>
      </c>
      <c r="Q478">
        <v>4.3</v>
      </c>
      <c r="R478" s="4">
        <v>9650</v>
      </c>
      <c r="S478" s="4">
        <f t="shared" si="23"/>
        <v>30783500</v>
      </c>
      <c r="T478" s="4">
        <f>AVERAGE(Table1[[#This Row],[rating]]) + (Table1[[#This Row],[rating_count]]/1000)</f>
        <v>13.95</v>
      </c>
      <c r="U478" t="s">
        <v>10105</v>
      </c>
      <c r="V478" t="s">
        <v>10106</v>
      </c>
      <c r="W478" t="s">
        <v>10107</v>
      </c>
      <c r="X478" t="s">
        <v>10108</v>
      </c>
      <c r="Y478" t="s">
        <v>10109</v>
      </c>
      <c r="Z478" t="s">
        <v>10110</v>
      </c>
      <c r="AA478" t="s">
        <v>10111</v>
      </c>
      <c r="AB478" t="s">
        <v>10112</v>
      </c>
    </row>
    <row r="479" spans="1:28" x14ac:dyDescent="0.25">
      <c r="A479" t="s">
        <v>8229</v>
      </c>
      <c r="B479" t="s">
        <v>8230</v>
      </c>
      <c r="C479" t="s">
        <v>8231</v>
      </c>
      <c r="D479" t="s">
        <v>13411</v>
      </c>
      <c r="E479" t="s">
        <v>13164</v>
      </c>
      <c r="F479" t="s">
        <v>13185</v>
      </c>
      <c r="J479"/>
      <c r="K479" s="8">
        <v>230</v>
      </c>
      <c r="L479" s="8" t="str">
        <f t="shared" si="21"/>
        <v>₹200–₹500</v>
      </c>
      <c r="M479" s="8">
        <v>230</v>
      </c>
      <c r="N479" s="1">
        <v>0</v>
      </c>
      <c r="O4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79" s="1" t="str">
        <f t="shared" si="22"/>
        <v>NO</v>
      </c>
      <c r="Q479">
        <v>4.5</v>
      </c>
      <c r="R479" s="4">
        <v>9427</v>
      </c>
      <c r="S479" s="4">
        <f t="shared" si="23"/>
        <v>2168210</v>
      </c>
      <c r="T479" s="4">
        <f>AVERAGE(Table1[[#This Row],[rating]]) + (Table1[[#This Row],[rating_count]]/1000)</f>
        <v>13.927</v>
      </c>
      <c r="U479" t="s">
        <v>8232</v>
      </c>
      <c r="V479" t="s">
        <v>8233</v>
      </c>
      <c r="W479" t="s">
        <v>8234</v>
      </c>
      <c r="X479" t="s">
        <v>8235</v>
      </c>
      <c r="Y479" t="s">
        <v>8236</v>
      </c>
      <c r="Z479" t="s">
        <v>8237</v>
      </c>
      <c r="AA479" t="s">
        <v>8238</v>
      </c>
      <c r="AB479" t="s">
        <v>8239</v>
      </c>
    </row>
    <row r="480" spans="1:28" x14ac:dyDescent="0.25">
      <c r="A480" t="s">
        <v>3799</v>
      </c>
      <c r="B480" t="s">
        <v>3800</v>
      </c>
      <c r="C480" t="s">
        <v>2990</v>
      </c>
      <c r="D480" t="s">
        <v>13410</v>
      </c>
      <c r="E480" t="s">
        <v>13110</v>
      </c>
      <c r="F480" t="s">
        <v>13114</v>
      </c>
      <c r="G480" t="s">
        <v>13115</v>
      </c>
      <c r="J480"/>
      <c r="K480" s="8">
        <v>20999</v>
      </c>
      <c r="L480" s="8" t="str">
        <f t="shared" si="21"/>
        <v>&gt;₹500</v>
      </c>
      <c r="M480" s="8">
        <v>29990</v>
      </c>
      <c r="N480" s="1">
        <v>0.3</v>
      </c>
      <c r="O4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80" s="1" t="str">
        <f t="shared" si="22"/>
        <v>NO</v>
      </c>
      <c r="Q480">
        <v>4.3</v>
      </c>
      <c r="R480" s="4">
        <v>9499</v>
      </c>
      <c r="S480" s="4">
        <f t="shared" si="23"/>
        <v>284875010</v>
      </c>
      <c r="T480" s="4">
        <f>AVERAGE(Table1[[#This Row],[rating]]) + (Table1[[#This Row],[rating_count]]/1000)</f>
        <v>13.798999999999999</v>
      </c>
      <c r="U480" t="s">
        <v>3801</v>
      </c>
      <c r="V480" t="s">
        <v>3802</v>
      </c>
      <c r="W480" t="s">
        <v>3803</v>
      </c>
      <c r="X480" t="s">
        <v>3804</v>
      </c>
      <c r="Y480" t="s">
        <v>3805</v>
      </c>
      <c r="Z480" t="s">
        <v>3806</v>
      </c>
      <c r="AA480" t="s">
        <v>3807</v>
      </c>
      <c r="AB480" t="s">
        <v>3808</v>
      </c>
    </row>
    <row r="481" spans="1:28" x14ac:dyDescent="0.25">
      <c r="A481" t="s">
        <v>4136</v>
      </c>
      <c r="B481" t="s">
        <v>4137</v>
      </c>
      <c r="C481" t="s">
        <v>2990</v>
      </c>
      <c r="D481" t="s">
        <v>13410</v>
      </c>
      <c r="E481" t="s">
        <v>13110</v>
      </c>
      <c r="F481" t="s">
        <v>13114</v>
      </c>
      <c r="G481" t="s">
        <v>13115</v>
      </c>
      <c r="J481"/>
      <c r="K481" s="8">
        <v>20999</v>
      </c>
      <c r="L481" s="8" t="str">
        <f t="shared" si="21"/>
        <v>&gt;₹500</v>
      </c>
      <c r="M481" s="8">
        <v>29990</v>
      </c>
      <c r="N481" s="1">
        <v>0.3</v>
      </c>
      <c r="O4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81" s="1" t="str">
        <f t="shared" si="22"/>
        <v>NO</v>
      </c>
      <c r="Q481">
        <v>4.3</v>
      </c>
      <c r="R481" s="4">
        <v>9499</v>
      </c>
      <c r="S481" s="4">
        <f t="shared" si="23"/>
        <v>284875010</v>
      </c>
      <c r="T481" s="4">
        <f>AVERAGE(Table1[[#This Row],[rating]]) + (Table1[[#This Row],[rating_count]]/1000)</f>
        <v>13.798999999999999</v>
      </c>
      <c r="U481" t="s">
        <v>3801</v>
      </c>
      <c r="V481" t="s">
        <v>3802</v>
      </c>
      <c r="W481" t="s">
        <v>3803</v>
      </c>
      <c r="X481" t="s">
        <v>3804</v>
      </c>
      <c r="Y481" t="s">
        <v>3805</v>
      </c>
      <c r="Z481" t="s">
        <v>3806</v>
      </c>
      <c r="AA481" t="s">
        <v>4138</v>
      </c>
      <c r="AB481" t="s">
        <v>4139</v>
      </c>
    </row>
    <row r="482" spans="1:28" x14ac:dyDescent="0.25">
      <c r="A482" t="s">
        <v>4160</v>
      </c>
      <c r="B482" t="s">
        <v>4161</v>
      </c>
      <c r="C482" t="s">
        <v>2990</v>
      </c>
      <c r="D482" t="s">
        <v>13410</v>
      </c>
      <c r="E482" t="s">
        <v>13110</v>
      </c>
      <c r="F482" t="s">
        <v>13114</v>
      </c>
      <c r="G482" t="s">
        <v>13115</v>
      </c>
      <c r="J482"/>
      <c r="K482" s="8">
        <v>19999</v>
      </c>
      <c r="L482" s="8" t="str">
        <f t="shared" si="21"/>
        <v>&gt;₹500</v>
      </c>
      <c r="M482" s="8">
        <v>27990</v>
      </c>
      <c r="N482" s="1">
        <v>0.28999999999999998</v>
      </c>
      <c r="O4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482" s="1" t="str">
        <f t="shared" si="22"/>
        <v>NO</v>
      </c>
      <c r="Q482">
        <v>4.3</v>
      </c>
      <c r="R482" s="4">
        <v>9499</v>
      </c>
      <c r="S482" s="4">
        <f t="shared" si="23"/>
        <v>265877010</v>
      </c>
      <c r="T482" s="4">
        <f>AVERAGE(Table1[[#This Row],[rating]]) + (Table1[[#This Row],[rating_count]]/1000)</f>
        <v>13.798999999999999</v>
      </c>
      <c r="U482" t="s">
        <v>4162</v>
      </c>
      <c r="V482" t="s">
        <v>3802</v>
      </c>
      <c r="W482" t="s">
        <v>3803</v>
      </c>
      <c r="X482" t="s">
        <v>3804</v>
      </c>
      <c r="Y482" t="s">
        <v>3805</v>
      </c>
      <c r="Z482" t="s">
        <v>3806</v>
      </c>
      <c r="AA482" t="s">
        <v>3807</v>
      </c>
      <c r="AB482" t="s">
        <v>4163</v>
      </c>
    </row>
    <row r="483" spans="1:28" x14ac:dyDescent="0.25">
      <c r="A483" t="s">
        <v>828</v>
      </c>
      <c r="B483" t="s">
        <v>829</v>
      </c>
      <c r="C483" t="s">
        <v>98</v>
      </c>
      <c r="D483" t="s">
        <v>13412</v>
      </c>
      <c r="E483" t="s">
        <v>13079</v>
      </c>
      <c r="F483" t="s">
        <v>13080</v>
      </c>
      <c r="G483" t="s">
        <v>13081</v>
      </c>
      <c r="J483"/>
      <c r="K483" s="8">
        <v>269</v>
      </c>
      <c r="L483" s="8" t="str">
        <f t="shared" si="21"/>
        <v>₹200–₹500</v>
      </c>
      <c r="M483" s="8">
        <v>800</v>
      </c>
      <c r="N483" s="1">
        <v>0.66</v>
      </c>
      <c r="O4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83" s="1" t="str">
        <f t="shared" si="22"/>
        <v>YES</v>
      </c>
      <c r="Q483">
        <v>3.6</v>
      </c>
      <c r="R483" s="4">
        <v>10134</v>
      </c>
      <c r="S483" s="4">
        <f t="shared" si="23"/>
        <v>8107200</v>
      </c>
      <c r="T483" s="4">
        <f>AVERAGE(Table1[[#This Row],[rating]]) + (Table1[[#This Row],[rating_count]]/1000)</f>
        <v>13.734</v>
      </c>
      <c r="U483" t="s">
        <v>830</v>
      </c>
      <c r="V483" t="s">
        <v>831</v>
      </c>
      <c r="W483" t="s">
        <v>832</v>
      </c>
      <c r="X483" t="s">
        <v>833</v>
      </c>
      <c r="Y483" t="s">
        <v>834</v>
      </c>
      <c r="Z483" t="s">
        <v>835</v>
      </c>
      <c r="AA483" t="s">
        <v>836</v>
      </c>
      <c r="AB483" t="s">
        <v>837</v>
      </c>
    </row>
    <row r="484" spans="1:28" x14ac:dyDescent="0.25">
      <c r="A484" t="s">
        <v>5304</v>
      </c>
      <c r="B484" t="s">
        <v>5305</v>
      </c>
      <c r="C484" t="s">
        <v>4845</v>
      </c>
      <c r="D484" t="s">
        <v>13412</v>
      </c>
      <c r="E484" t="s">
        <v>13075</v>
      </c>
      <c r="F484" t="s">
        <v>13148</v>
      </c>
      <c r="G484" t="s">
        <v>13149</v>
      </c>
      <c r="J484"/>
      <c r="K484" s="8">
        <v>569</v>
      </c>
      <c r="L484" s="8" t="str">
        <f t="shared" si="21"/>
        <v>&gt;₹500</v>
      </c>
      <c r="M484" s="8">
        <v>1299</v>
      </c>
      <c r="N484" s="1">
        <v>0.56000000000000005</v>
      </c>
      <c r="O4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484" s="1" t="str">
        <f t="shared" si="22"/>
        <v>YES</v>
      </c>
      <c r="Q484">
        <v>4.4000000000000004</v>
      </c>
      <c r="R484" s="4">
        <v>9275</v>
      </c>
      <c r="S484" s="4">
        <f t="shared" si="23"/>
        <v>12048225</v>
      </c>
      <c r="T484" s="4">
        <f>AVERAGE(Table1[[#This Row],[rating]]) + (Table1[[#This Row],[rating_count]]/1000)</f>
        <v>13.675000000000001</v>
      </c>
      <c r="U484" t="s">
        <v>5306</v>
      </c>
      <c r="V484" t="s">
        <v>5307</v>
      </c>
      <c r="W484" t="s">
        <v>5308</v>
      </c>
      <c r="X484" t="s">
        <v>5309</v>
      </c>
      <c r="Y484" t="s">
        <v>5310</v>
      </c>
      <c r="Z484" t="s">
        <v>5311</v>
      </c>
      <c r="AA484" t="s">
        <v>5312</v>
      </c>
      <c r="AB484" t="s">
        <v>5313</v>
      </c>
    </row>
    <row r="485" spans="1:28" x14ac:dyDescent="0.25">
      <c r="A485" t="s">
        <v>10164</v>
      </c>
      <c r="B485" t="s">
        <v>10165</v>
      </c>
      <c r="C485" t="s">
        <v>9458</v>
      </c>
      <c r="D485" t="s">
        <v>13411</v>
      </c>
      <c r="E485" t="s">
        <v>13281</v>
      </c>
      <c r="F485" t="s">
        <v>13282</v>
      </c>
      <c r="G485" t="s">
        <v>13327</v>
      </c>
      <c r="J485"/>
      <c r="K485" s="8">
        <v>1499</v>
      </c>
      <c r="L485" s="8" t="str">
        <f t="shared" si="21"/>
        <v>&gt;₹500</v>
      </c>
      <c r="M485" s="8">
        <v>1499</v>
      </c>
      <c r="N485" s="1">
        <v>0</v>
      </c>
      <c r="O4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485" s="1" t="str">
        <f t="shared" si="22"/>
        <v>NO</v>
      </c>
      <c r="Q485">
        <v>4.3</v>
      </c>
      <c r="R485" s="4">
        <v>9331</v>
      </c>
      <c r="S485" s="4">
        <f t="shared" si="23"/>
        <v>13987169</v>
      </c>
      <c r="T485" s="4">
        <f>AVERAGE(Table1[[#This Row],[rating]]) + (Table1[[#This Row],[rating_count]]/1000)</f>
        <v>13.631</v>
      </c>
      <c r="U485" t="s">
        <v>10166</v>
      </c>
      <c r="V485" t="s">
        <v>10167</v>
      </c>
      <c r="W485" t="s">
        <v>10168</v>
      </c>
      <c r="X485" t="s">
        <v>10169</v>
      </c>
      <c r="Y485" t="s">
        <v>10170</v>
      </c>
      <c r="Z485" t="s">
        <v>10171</v>
      </c>
      <c r="AA485" t="s">
        <v>10172</v>
      </c>
      <c r="AB485" t="s">
        <v>10173</v>
      </c>
    </row>
    <row r="486" spans="1:28" x14ac:dyDescent="0.25">
      <c r="A486" t="s">
        <v>8988</v>
      </c>
      <c r="B486" t="s">
        <v>8989</v>
      </c>
      <c r="C486" t="s">
        <v>8647</v>
      </c>
      <c r="D486" t="s">
        <v>13411</v>
      </c>
      <c r="E486" t="s">
        <v>13281</v>
      </c>
      <c r="F486" t="s">
        <v>13282</v>
      </c>
      <c r="G486" t="s">
        <v>13297</v>
      </c>
      <c r="J486"/>
      <c r="K486" s="8">
        <v>1799</v>
      </c>
      <c r="L486" s="8" t="str">
        <f t="shared" si="21"/>
        <v>&gt;₹500</v>
      </c>
      <c r="M486" s="8">
        <v>3595</v>
      </c>
      <c r="N486" s="1">
        <v>0.5</v>
      </c>
      <c r="O4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86" s="1" t="str">
        <f t="shared" si="22"/>
        <v>YES</v>
      </c>
      <c r="Q486">
        <v>3.8</v>
      </c>
      <c r="R486" s="4">
        <v>9791</v>
      </c>
      <c r="S486" s="4">
        <f t="shared" si="23"/>
        <v>35198645</v>
      </c>
      <c r="T486" s="4">
        <f>AVERAGE(Table1[[#This Row],[rating]]) + (Table1[[#This Row],[rating_count]]/1000)</f>
        <v>13.591000000000001</v>
      </c>
      <c r="U486" t="s">
        <v>8990</v>
      </c>
      <c r="V486" t="s">
        <v>8991</v>
      </c>
      <c r="W486" t="s">
        <v>8992</v>
      </c>
      <c r="X486" t="s">
        <v>8993</v>
      </c>
      <c r="Y486" t="s">
        <v>8994</v>
      </c>
      <c r="Z486" t="s">
        <v>8995</v>
      </c>
      <c r="AA486" t="s">
        <v>8996</v>
      </c>
      <c r="AB486" t="s">
        <v>8997</v>
      </c>
    </row>
    <row r="487" spans="1:28" x14ac:dyDescent="0.25">
      <c r="A487" t="s">
        <v>10144</v>
      </c>
      <c r="B487" t="s">
        <v>10145</v>
      </c>
      <c r="C487" t="s">
        <v>9295</v>
      </c>
      <c r="D487" t="s">
        <v>13411</v>
      </c>
      <c r="E487" t="s">
        <v>13285</v>
      </c>
      <c r="F487" t="s">
        <v>13322</v>
      </c>
      <c r="G487" t="s">
        <v>13323</v>
      </c>
      <c r="J487"/>
      <c r="K487" s="8">
        <v>1399</v>
      </c>
      <c r="L487" s="8" t="str">
        <f t="shared" si="21"/>
        <v>&gt;₹500</v>
      </c>
      <c r="M487" s="8">
        <v>2660</v>
      </c>
      <c r="N487" s="1">
        <v>0.47</v>
      </c>
      <c r="O4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87" s="1" t="str">
        <f t="shared" si="22"/>
        <v>NO</v>
      </c>
      <c r="Q487">
        <v>4.0999999999999996</v>
      </c>
      <c r="R487" s="4">
        <v>9349</v>
      </c>
      <c r="S487" s="4">
        <f t="shared" si="23"/>
        <v>24868340</v>
      </c>
      <c r="T487" s="4">
        <f>AVERAGE(Table1[[#This Row],[rating]]) + (Table1[[#This Row],[rating_count]]/1000)</f>
        <v>13.449</v>
      </c>
      <c r="U487" t="s">
        <v>10146</v>
      </c>
      <c r="V487" t="s">
        <v>10147</v>
      </c>
      <c r="W487" t="s">
        <v>10148</v>
      </c>
      <c r="X487" t="s">
        <v>10149</v>
      </c>
      <c r="Y487" t="s">
        <v>10150</v>
      </c>
      <c r="Z487" t="s">
        <v>10151</v>
      </c>
      <c r="AA487" t="s">
        <v>10152</v>
      </c>
      <c r="AB487" t="s">
        <v>10153</v>
      </c>
    </row>
    <row r="488" spans="1:28" x14ac:dyDescent="0.25">
      <c r="A488" t="s">
        <v>5753</v>
      </c>
      <c r="B488" t="s">
        <v>5754</v>
      </c>
      <c r="C488" t="s">
        <v>5755</v>
      </c>
      <c r="D488" t="s">
        <v>13415</v>
      </c>
      <c r="E488" t="s">
        <v>13158</v>
      </c>
      <c r="F488" t="s">
        <v>13159</v>
      </c>
      <c r="G488" t="s">
        <v>13160</v>
      </c>
      <c r="H488" t="s">
        <v>13194</v>
      </c>
      <c r="I488" t="s">
        <v>13200</v>
      </c>
      <c r="J488"/>
      <c r="K488" s="8">
        <v>198</v>
      </c>
      <c r="L488" s="8" t="str">
        <f t="shared" si="21"/>
        <v>&lt;₹200</v>
      </c>
      <c r="M488" s="8">
        <v>800</v>
      </c>
      <c r="N488" s="1">
        <v>0.75</v>
      </c>
      <c r="O4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488" s="1" t="str">
        <f t="shared" si="22"/>
        <v>YES</v>
      </c>
      <c r="Q488">
        <v>4.0999999999999996</v>
      </c>
      <c r="R488" s="4">
        <v>9344</v>
      </c>
      <c r="S488" s="4">
        <f t="shared" si="23"/>
        <v>7475200</v>
      </c>
      <c r="T488" s="4">
        <f>AVERAGE(Table1[[#This Row],[rating]]) + (Table1[[#This Row],[rating_count]]/1000)</f>
        <v>13.443999999999999</v>
      </c>
      <c r="U488" t="s">
        <v>5756</v>
      </c>
      <c r="V488" t="s">
        <v>5757</v>
      </c>
      <c r="W488" t="s">
        <v>5758</v>
      </c>
      <c r="X488" t="s">
        <v>5759</v>
      </c>
      <c r="Y488" t="s">
        <v>5760</v>
      </c>
      <c r="Z488" t="s">
        <v>5761</v>
      </c>
      <c r="AA488" t="s">
        <v>5762</v>
      </c>
      <c r="AB488" t="s">
        <v>5763</v>
      </c>
    </row>
    <row r="489" spans="1:28" x14ac:dyDescent="0.25">
      <c r="A489" t="s">
        <v>4765</v>
      </c>
      <c r="B489" t="s">
        <v>4766</v>
      </c>
      <c r="C489" t="s">
        <v>4767</v>
      </c>
      <c r="D489" t="s">
        <v>13410</v>
      </c>
      <c r="E489" t="s">
        <v>13110</v>
      </c>
      <c r="F489" t="s">
        <v>13111</v>
      </c>
      <c r="G489" t="s">
        <v>13094</v>
      </c>
      <c r="H489" t="s">
        <v>13145</v>
      </c>
      <c r="J489"/>
      <c r="K489" s="8">
        <v>89</v>
      </c>
      <c r="L489" s="8" t="str">
        <f t="shared" si="21"/>
        <v>&lt;₹200</v>
      </c>
      <c r="M489" s="8">
        <v>499</v>
      </c>
      <c r="N489" s="1">
        <v>0.82</v>
      </c>
      <c r="O4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489" s="1" t="str">
        <f t="shared" si="22"/>
        <v>YES</v>
      </c>
      <c r="Q489">
        <v>4.0999999999999996</v>
      </c>
      <c r="R489" s="4">
        <v>9340</v>
      </c>
      <c r="S489" s="4">
        <f t="shared" si="23"/>
        <v>4660660</v>
      </c>
      <c r="T489" s="4">
        <f>AVERAGE(Table1[[#This Row],[rating]]) + (Table1[[#This Row],[rating_count]]/1000)</f>
        <v>13.44</v>
      </c>
      <c r="U489" t="s">
        <v>4768</v>
      </c>
      <c r="V489" t="s">
        <v>4769</v>
      </c>
      <c r="W489" t="s">
        <v>4770</v>
      </c>
      <c r="X489" t="s">
        <v>4771</v>
      </c>
      <c r="Y489" t="s">
        <v>4772</v>
      </c>
      <c r="Z489" t="s">
        <v>4773</v>
      </c>
      <c r="AA489" t="s">
        <v>4774</v>
      </c>
      <c r="AB489" t="s">
        <v>4775</v>
      </c>
    </row>
    <row r="490" spans="1:28" x14ac:dyDescent="0.25">
      <c r="A490" t="s">
        <v>5175</v>
      </c>
      <c r="B490" t="s">
        <v>5176</v>
      </c>
      <c r="C490" t="s">
        <v>3066</v>
      </c>
      <c r="D490" t="s">
        <v>13410</v>
      </c>
      <c r="E490" t="s">
        <v>13119</v>
      </c>
      <c r="F490" t="s">
        <v>13120</v>
      </c>
      <c r="G490" t="s">
        <v>13121</v>
      </c>
      <c r="J490"/>
      <c r="K490" s="8">
        <v>1399</v>
      </c>
      <c r="L490" s="8" t="str">
        <f t="shared" si="21"/>
        <v>&gt;₹500</v>
      </c>
      <c r="M490" s="8">
        <v>5499</v>
      </c>
      <c r="N490" s="1">
        <v>0.75</v>
      </c>
      <c r="O4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490" s="1" t="str">
        <f t="shared" si="22"/>
        <v>YES</v>
      </c>
      <c r="Q490">
        <v>3.9</v>
      </c>
      <c r="R490" s="4">
        <v>9504</v>
      </c>
      <c r="S490" s="4">
        <f t="shared" si="23"/>
        <v>52262496</v>
      </c>
      <c r="T490" s="4">
        <f>AVERAGE(Table1[[#This Row],[rating]]) + (Table1[[#This Row],[rating_count]]/1000)</f>
        <v>13.404</v>
      </c>
      <c r="U490" t="s">
        <v>5177</v>
      </c>
      <c r="V490" t="s">
        <v>5178</v>
      </c>
      <c r="W490" t="s">
        <v>5179</v>
      </c>
      <c r="X490" t="s">
        <v>5180</v>
      </c>
      <c r="Y490" t="s">
        <v>5181</v>
      </c>
      <c r="Z490" t="s">
        <v>5182</v>
      </c>
      <c r="AA490" t="s">
        <v>5183</v>
      </c>
      <c r="AB490" t="s">
        <v>5184</v>
      </c>
    </row>
    <row r="491" spans="1:28" x14ac:dyDescent="0.25">
      <c r="A491" t="s">
        <v>233</v>
      </c>
      <c r="B491" t="s">
        <v>234</v>
      </c>
      <c r="C491" t="s">
        <v>18</v>
      </c>
      <c r="D491" t="s">
        <v>13412</v>
      </c>
      <c r="E491" t="s">
        <v>13075</v>
      </c>
      <c r="F491" t="s">
        <v>13076</v>
      </c>
      <c r="G491" t="s">
        <v>13077</v>
      </c>
      <c r="H491" t="s">
        <v>13078</v>
      </c>
      <c r="J491"/>
      <c r="K491" s="8">
        <v>59</v>
      </c>
      <c r="L491" s="8" t="str">
        <f t="shared" si="21"/>
        <v>&lt;₹200</v>
      </c>
      <c r="M491" s="8">
        <v>199</v>
      </c>
      <c r="N491" s="1">
        <v>0.7</v>
      </c>
      <c r="O4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91" s="1" t="str">
        <f t="shared" si="22"/>
        <v>YES</v>
      </c>
      <c r="Q491">
        <v>4</v>
      </c>
      <c r="R491" s="4">
        <v>9378</v>
      </c>
      <c r="S491" s="4">
        <f t="shared" si="23"/>
        <v>1866222</v>
      </c>
      <c r="T491" s="4">
        <f>AVERAGE(Table1[[#This Row],[rating]]) + (Table1[[#This Row],[rating_count]]/1000)</f>
        <v>13.378</v>
      </c>
      <c r="U491" t="s">
        <v>235</v>
      </c>
      <c r="V491" t="s">
        <v>236</v>
      </c>
      <c r="W491" t="s">
        <v>237</v>
      </c>
      <c r="X491" t="s">
        <v>238</v>
      </c>
      <c r="Y491" t="s">
        <v>239</v>
      </c>
      <c r="Z491" t="s">
        <v>240</v>
      </c>
      <c r="AA491" t="s">
        <v>241</v>
      </c>
      <c r="AB491" t="s">
        <v>242</v>
      </c>
    </row>
    <row r="492" spans="1:28" x14ac:dyDescent="0.25">
      <c r="A492" t="s">
        <v>430</v>
      </c>
      <c r="B492" t="s">
        <v>431</v>
      </c>
      <c r="C492" t="s">
        <v>18</v>
      </c>
      <c r="D492" t="s">
        <v>13412</v>
      </c>
      <c r="E492" t="s">
        <v>13075</v>
      </c>
      <c r="F492" t="s">
        <v>13076</v>
      </c>
      <c r="G492" t="s">
        <v>13077</v>
      </c>
      <c r="H492" t="s">
        <v>13078</v>
      </c>
      <c r="J492"/>
      <c r="K492" s="8">
        <v>59</v>
      </c>
      <c r="L492" s="8" t="str">
        <f t="shared" si="21"/>
        <v>&lt;₹200</v>
      </c>
      <c r="M492" s="8">
        <v>199</v>
      </c>
      <c r="N492" s="1">
        <v>0.7</v>
      </c>
      <c r="O4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92" s="1" t="str">
        <f t="shared" si="22"/>
        <v>YES</v>
      </c>
      <c r="Q492">
        <v>4</v>
      </c>
      <c r="R492" s="4">
        <v>9378</v>
      </c>
      <c r="S492" s="4">
        <f t="shared" si="23"/>
        <v>1866222</v>
      </c>
      <c r="T492" s="4">
        <f>AVERAGE(Table1[[#This Row],[rating]]) + (Table1[[#This Row],[rating_count]]/1000)</f>
        <v>13.378</v>
      </c>
      <c r="U492" t="s">
        <v>432</v>
      </c>
      <c r="V492" t="s">
        <v>236</v>
      </c>
      <c r="W492" t="s">
        <v>237</v>
      </c>
      <c r="X492" t="s">
        <v>238</v>
      </c>
      <c r="Y492" t="s">
        <v>239</v>
      </c>
      <c r="Z492" t="s">
        <v>240</v>
      </c>
      <c r="AA492" t="s">
        <v>433</v>
      </c>
      <c r="AB492" t="s">
        <v>434</v>
      </c>
    </row>
    <row r="493" spans="1:28" x14ac:dyDescent="0.25">
      <c r="A493" t="s">
        <v>762</v>
      </c>
      <c r="B493" t="s">
        <v>763</v>
      </c>
      <c r="C493" t="s">
        <v>18</v>
      </c>
      <c r="D493" t="s">
        <v>13412</v>
      </c>
      <c r="E493" t="s">
        <v>13075</v>
      </c>
      <c r="F493" t="s">
        <v>13076</v>
      </c>
      <c r="G493" t="s">
        <v>13077</v>
      </c>
      <c r="H493" t="s">
        <v>13078</v>
      </c>
      <c r="J493"/>
      <c r="K493" s="8">
        <v>139</v>
      </c>
      <c r="L493" s="8" t="str">
        <f t="shared" si="21"/>
        <v>&lt;₹200</v>
      </c>
      <c r="M493" s="8">
        <v>249</v>
      </c>
      <c r="N493" s="1">
        <v>0.44</v>
      </c>
      <c r="O4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93" s="1" t="str">
        <f t="shared" si="22"/>
        <v>NO</v>
      </c>
      <c r="Q493">
        <v>4</v>
      </c>
      <c r="R493" s="4">
        <v>9378</v>
      </c>
      <c r="S493" s="4">
        <f t="shared" si="23"/>
        <v>2335122</v>
      </c>
      <c r="T493" s="4">
        <f>AVERAGE(Table1[[#This Row],[rating]]) + (Table1[[#This Row],[rating_count]]/1000)</f>
        <v>13.378</v>
      </c>
      <c r="U493" t="s">
        <v>764</v>
      </c>
      <c r="V493" t="s">
        <v>236</v>
      </c>
      <c r="W493" t="s">
        <v>237</v>
      </c>
      <c r="X493" t="s">
        <v>238</v>
      </c>
      <c r="Y493" t="s">
        <v>239</v>
      </c>
      <c r="Z493" t="s">
        <v>765</v>
      </c>
      <c r="AA493" t="s">
        <v>766</v>
      </c>
      <c r="AB493" t="s">
        <v>767</v>
      </c>
    </row>
    <row r="494" spans="1:28" x14ac:dyDescent="0.25">
      <c r="A494" t="s">
        <v>1570</v>
      </c>
      <c r="B494" t="s">
        <v>1571</v>
      </c>
      <c r="C494" t="s">
        <v>18</v>
      </c>
      <c r="D494" t="s">
        <v>13412</v>
      </c>
      <c r="E494" t="s">
        <v>13075</v>
      </c>
      <c r="F494" t="s">
        <v>13076</v>
      </c>
      <c r="G494" t="s">
        <v>13077</v>
      </c>
      <c r="H494" t="s">
        <v>13078</v>
      </c>
      <c r="J494"/>
      <c r="K494" s="8">
        <v>88</v>
      </c>
      <c r="L494" s="8" t="str">
        <f t="shared" si="21"/>
        <v>&lt;₹200</v>
      </c>
      <c r="M494" s="8">
        <v>299</v>
      </c>
      <c r="N494" s="1">
        <v>0.71</v>
      </c>
      <c r="O4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494" s="1" t="str">
        <f t="shared" si="22"/>
        <v>YES</v>
      </c>
      <c r="Q494">
        <v>4</v>
      </c>
      <c r="R494" s="4">
        <v>9378</v>
      </c>
      <c r="S494" s="4">
        <f t="shared" si="23"/>
        <v>2804022</v>
      </c>
      <c r="T494" s="4">
        <f>AVERAGE(Table1[[#This Row],[rating]]) + (Table1[[#This Row],[rating_count]]/1000)</f>
        <v>13.378</v>
      </c>
      <c r="U494" t="s">
        <v>1572</v>
      </c>
      <c r="V494" t="s">
        <v>236</v>
      </c>
      <c r="W494" t="s">
        <v>237</v>
      </c>
      <c r="X494" t="s">
        <v>238</v>
      </c>
      <c r="Y494" t="s">
        <v>239</v>
      </c>
      <c r="Z494" t="s">
        <v>1573</v>
      </c>
      <c r="AA494" t="s">
        <v>1574</v>
      </c>
      <c r="AB494" t="s">
        <v>1575</v>
      </c>
    </row>
    <row r="495" spans="1:28" x14ac:dyDescent="0.25">
      <c r="A495" t="s">
        <v>1581</v>
      </c>
      <c r="B495" t="s">
        <v>1582</v>
      </c>
      <c r="C495" t="s">
        <v>18</v>
      </c>
      <c r="D495" t="s">
        <v>13412</v>
      </c>
      <c r="E495" t="s">
        <v>13075</v>
      </c>
      <c r="F495" t="s">
        <v>13076</v>
      </c>
      <c r="G495" t="s">
        <v>13077</v>
      </c>
      <c r="H495" t="s">
        <v>13078</v>
      </c>
      <c r="J495"/>
      <c r="K495" s="8">
        <v>57.89</v>
      </c>
      <c r="L495" s="8" t="str">
        <f t="shared" si="21"/>
        <v>&lt;₹200</v>
      </c>
      <c r="M495" s="8">
        <v>199</v>
      </c>
      <c r="N495" s="1">
        <v>0.71</v>
      </c>
      <c r="O4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495" s="1" t="str">
        <f t="shared" si="22"/>
        <v>YES</v>
      </c>
      <c r="Q495">
        <v>4</v>
      </c>
      <c r="R495" s="4">
        <v>9378</v>
      </c>
      <c r="S495" s="4">
        <f t="shared" si="23"/>
        <v>1866222</v>
      </c>
      <c r="T495" s="4">
        <f>AVERAGE(Table1[[#This Row],[rating]]) + (Table1[[#This Row],[rating_count]]/1000)</f>
        <v>13.378</v>
      </c>
      <c r="U495" t="s">
        <v>1583</v>
      </c>
      <c r="V495" t="s">
        <v>236</v>
      </c>
      <c r="W495" t="s">
        <v>237</v>
      </c>
      <c r="X495" t="s">
        <v>238</v>
      </c>
      <c r="Y495" t="s">
        <v>239</v>
      </c>
      <c r="Z495" t="s">
        <v>240</v>
      </c>
      <c r="AA495" t="s">
        <v>1584</v>
      </c>
      <c r="AB495" t="s">
        <v>1585</v>
      </c>
    </row>
    <row r="496" spans="1:28" x14ac:dyDescent="0.25">
      <c r="A496" t="s">
        <v>1724</v>
      </c>
      <c r="B496" t="s">
        <v>1725</v>
      </c>
      <c r="C496" t="s">
        <v>18</v>
      </c>
      <c r="D496" t="s">
        <v>13412</v>
      </c>
      <c r="E496" t="s">
        <v>13075</v>
      </c>
      <c r="F496" t="s">
        <v>13076</v>
      </c>
      <c r="G496" t="s">
        <v>13077</v>
      </c>
      <c r="H496" t="s">
        <v>13078</v>
      </c>
      <c r="J496"/>
      <c r="K496" s="8">
        <v>129</v>
      </c>
      <c r="L496" s="8" t="str">
        <f t="shared" si="21"/>
        <v>&lt;₹200</v>
      </c>
      <c r="M496" s="8">
        <v>249</v>
      </c>
      <c r="N496" s="1">
        <v>0.48</v>
      </c>
      <c r="O4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496" s="1" t="str">
        <f t="shared" si="22"/>
        <v>NO</v>
      </c>
      <c r="Q496">
        <v>4</v>
      </c>
      <c r="R496" s="4">
        <v>9378</v>
      </c>
      <c r="S496" s="4">
        <f t="shared" si="23"/>
        <v>2335122</v>
      </c>
      <c r="T496" s="4">
        <f>AVERAGE(Table1[[#This Row],[rating]]) + (Table1[[#This Row],[rating_count]]/1000)</f>
        <v>13.378</v>
      </c>
      <c r="U496" t="s">
        <v>1726</v>
      </c>
      <c r="V496" t="s">
        <v>236</v>
      </c>
      <c r="W496" t="s">
        <v>237</v>
      </c>
      <c r="X496" t="s">
        <v>238</v>
      </c>
      <c r="Y496" t="s">
        <v>239</v>
      </c>
      <c r="Z496" t="s">
        <v>240</v>
      </c>
      <c r="AA496" t="s">
        <v>1727</v>
      </c>
      <c r="AB496" t="s">
        <v>1728</v>
      </c>
    </row>
    <row r="497" spans="1:28" x14ac:dyDescent="0.25">
      <c r="A497" t="s">
        <v>2241</v>
      </c>
      <c r="B497" t="s">
        <v>2242</v>
      </c>
      <c r="C497" t="s">
        <v>18</v>
      </c>
      <c r="D497" t="s">
        <v>13412</v>
      </c>
      <c r="E497" t="s">
        <v>13075</v>
      </c>
      <c r="F497" t="s">
        <v>13076</v>
      </c>
      <c r="G497" t="s">
        <v>13077</v>
      </c>
      <c r="H497" t="s">
        <v>13078</v>
      </c>
      <c r="J497"/>
      <c r="K497" s="8">
        <v>182</v>
      </c>
      <c r="L497" s="8" t="str">
        <f t="shared" si="21"/>
        <v>&lt;₹200</v>
      </c>
      <c r="M497" s="8">
        <v>599</v>
      </c>
      <c r="N497" s="1">
        <v>0.7</v>
      </c>
      <c r="O4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497" s="1" t="str">
        <f t="shared" si="22"/>
        <v>YES</v>
      </c>
      <c r="Q497">
        <v>4</v>
      </c>
      <c r="R497" s="4">
        <v>9378</v>
      </c>
      <c r="S497" s="4">
        <f t="shared" si="23"/>
        <v>5617422</v>
      </c>
      <c r="T497" s="4">
        <f>AVERAGE(Table1[[#This Row],[rating]]) + (Table1[[#This Row],[rating_count]]/1000)</f>
        <v>13.378</v>
      </c>
      <c r="U497" t="s">
        <v>2243</v>
      </c>
      <c r="V497" t="s">
        <v>236</v>
      </c>
      <c r="W497" t="s">
        <v>237</v>
      </c>
      <c r="X497" t="s">
        <v>238</v>
      </c>
      <c r="Y497" t="s">
        <v>239</v>
      </c>
      <c r="Z497" t="s">
        <v>1573</v>
      </c>
      <c r="AA497" t="s">
        <v>2244</v>
      </c>
      <c r="AB497" t="s">
        <v>2245</v>
      </c>
    </row>
    <row r="498" spans="1:28" x14ac:dyDescent="0.25">
      <c r="A498" t="s">
        <v>3835</v>
      </c>
      <c r="B498" t="s">
        <v>3836</v>
      </c>
      <c r="C498" t="s">
        <v>3045</v>
      </c>
      <c r="D498" t="s">
        <v>13410</v>
      </c>
      <c r="E498" t="s">
        <v>13110</v>
      </c>
      <c r="F498" t="s">
        <v>13114</v>
      </c>
      <c r="G498" t="s">
        <v>13118</v>
      </c>
      <c r="J498"/>
      <c r="K498" s="8">
        <v>1399</v>
      </c>
      <c r="L498" s="8" t="str">
        <f t="shared" si="21"/>
        <v>&gt;₹500</v>
      </c>
      <c r="M498" s="8">
        <v>1630</v>
      </c>
      <c r="N498" s="1">
        <v>0.14000000000000001</v>
      </c>
      <c r="O4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498" s="1" t="str">
        <f t="shared" si="22"/>
        <v>NO</v>
      </c>
      <c r="Q498">
        <v>4</v>
      </c>
      <c r="R498" s="4">
        <v>9378</v>
      </c>
      <c r="S498" s="4">
        <f t="shared" si="23"/>
        <v>15286140</v>
      </c>
      <c r="T498" s="4">
        <f>AVERAGE(Table1[[#This Row],[rating]]) + (Table1[[#This Row],[rating_count]]/1000)</f>
        <v>13.378</v>
      </c>
      <c r="U498" t="s">
        <v>3837</v>
      </c>
      <c r="V498" t="s">
        <v>3838</v>
      </c>
      <c r="W498" t="s">
        <v>3839</v>
      </c>
      <c r="X498" t="s">
        <v>3840</v>
      </c>
      <c r="Y498" t="s">
        <v>3841</v>
      </c>
      <c r="Z498" t="s">
        <v>3842</v>
      </c>
      <c r="AA498" t="s">
        <v>3843</v>
      </c>
      <c r="AB498" t="s">
        <v>3844</v>
      </c>
    </row>
    <row r="499" spans="1:28" x14ac:dyDescent="0.25">
      <c r="A499" t="s">
        <v>4261</v>
      </c>
      <c r="B499" t="s">
        <v>4262</v>
      </c>
      <c r="C499" t="s">
        <v>3045</v>
      </c>
      <c r="D499" t="s">
        <v>13410</v>
      </c>
      <c r="E499" t="s">
        <v>13110</v>
      </c>
      <c r="F499" t="s">
        <v>13114</v>
      </c>
      <c r="G499" t="s">
        <v>13118</v>
      </c>
      <c r="J499"/>
      <c r="K499" s="8">
        <v>1399</v>
      </c>
      <c r="L499" s="8" t="str">
        <f t="shared" si="21"/>
        <v>&gt;₹500</v>
      </c>
      <c r="M499" s="8">
        <v>1630</v>
      </c>
      <c r="N499" s="1">
        <v>0.14000000000000001</v>
      </c>
      <c r="O4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499" s="1" t="str">
        <f t="shared" si="22"/>
        <v>NO</v>
      </c>
      <c r="Q499">
        <v>4</v>
      </c>
      <c r="R499" s="4">
        <v>9378</v>
      </c>
      <c r="S499" s="4">
        <f t="shared" si="23"/>
        <v>15286140</v>
      </c>
      <c r="T499" s="4">
        <f>AVERAGE(Table1[[#This Row],[rating]]) + (Table1[[#This Row],[rating_count]]/1000)</f>
        <v>13.378</v>
      </c>
      <c r="U499" t="s">
        <v>4263</v>
      </c>
      <c r="V499" t="s">
        <v>3838</v>
      </c>
      <c r="W499" t="s">
        <v>3839</v>
      </c>
      <c r="X499" t="s">
        <v>3840</v>
      </c>
      <c r="Y499" t="s">
        <v>3841</v>
      </c>
      <c r="Z499" t="s">
        <v>3842</v>
      </c>
      <c r="AA499" t="s">
        <v>4264</v>
      </c>
      <c r="AB499" t="s">
        <v>4265</v>
      </c>
    </row>
    <row r="500" spans="1:28" x14ac:dyDescent="0.25">
      <c r="A500" t="s">
        <v>4050</v>
      </c>
      <c r="B500" t="s">
        <v>4051</v>
      </c>
      <c r="C500" t="s">
        <v>18</v>
      </c>
      <c r="D500" t="s">
        <v>13412</v>
      </c>
      <c r="E500" t="s">
        <v>13075</v>
      </c>
      <c r="F500" t="s">
        <v>13076</v>
      </c>
      <c r="G500" t="s">
        <v>13077</v>
      </c>
      <c r="H500" t="s">
        <v>13078</v>
      </c>
      <c r="J500"/>
      <c r="K500" s="8">
        <v>139</v>
      </c>
      <c r="L500" s="8" t="str">
        <f t="shared" si="21"/>
        <v>&lt;₹200</v>
      </c>
      <c r="M500" s="8">
        <v>249</v>
      </c>
      <c r="N500" s="1">
        <v>0.44</v>
      </c>
      <c r="O5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00" s="1" t="str">
        <f t="shared" si="22"/>
        <v>NO</v>
      </c>
      <c r="Q500">
        <v>4</v>
      </c>
      <c r="R500" s="4">
        <v>9377</v>
      </c>
      <c r="S500" s="4">
        <f t="shared" si="23"/>
        <v>2334873</v>
      </c>
      <c r="T500" s="4">
        <f>AVERAGE(Table1[[#This Row],[rating]]) + (Table1[[#This Row],[rating_count]]/1000)</f>
        <v>13.377000000000001</v>
      </c>
      <c r="U500" t="s">
        <v>764</v>
      </c>
      <c r="V500" t="s">
        <v>236</v>
      </c>
      <c r="W500" t="s">
        <v>237</v>
      </c>
      <c r="X500" t="s">
        <v>238</v>
      </c>
      <c r="Y500" t="s">
        <v>239</v>
      </c>
      <c r="Z500" t="s">
        <v>240</v>
      </c>
      <c r="AA500" t="s">
        <v>4052</v>
      </c>
      <c r="AB500" t="s">
        <v>4053</v>
      </c>
    </row>
    <row r="501" spans="1:28" x14ac:dyDescent="0.25">
      <c r="A501" t="s">
        <v>10920</v>
      </c>
      <c r="B501" t="s">
        <v>10921</v>
      </c>
      <c r="C501" t="s">
        <v>8844</v>
      </c>
      <c r="D501" t="s">
        <v>13411</v>
      </c>
      <c r="E501" t="s">
        <v>13285</v>
      </c>
      <c r="F501" t="s">
        <v>13302</v>
      </c>
      <c r="G501" t="s">
        <v>13306</v>
      </c>
      <c r="J501"/>
      <c r="K501" s="8">
        <v>999</v>
      </c>
      <c r="L501" s="8" t="str">
        <f t="shared" si="21"/>
        <v>&gt;₹500</v>
      </c>
      <c r="M501" s="8">
        <v>1075</v>
      </c>
      <c r="N501" s="1">
        <v>7.0000000000000007E-2</v>
      </c>
      <c r="O5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501" s="1" t="str">
        <f t="shared" si="22"/>
        <v>NO</v>
      </c>
      <c r="Q501">
        <v>4.0999999999999996</v>
      </c>
      <c r="R501" s="4">
        <v>9275</v>
      </c>
      <c r="S501" s="4">
        <f t="shared" si="23"/>
        <v>9970625</v>
      </c>
      <c r="T501" s="4">
        <f>AVERAGE(Table1[[#This Row],[rating]]) + (Table1[[#This Row],[rating_count]]/1000)</f>
        <v>13.375</v>
      </c>
      <c r="U501" t="s">
        <v>10922</v>
      </c>
      <c r="V501" t="s">
        <v>10923</v>
      </c>
      <c r="W501" t="s">
        <v>10924</v>
      </c>
      <c r="X501" t="s">
        <v>10925</v>
      </c>
      <c r="Y501" t="s">
        <v>10926</v>
      </c>
      <c r="Z501" t="s">
        <v>10927</v>
      </c>
      <c r="AA501" t="s">
        <v>10928</v>
      </c>
      <c r="AB501" t="s">
        <v>10929</v>
      </c>
    </row>
    <row r="502" spans="1:28" x14ac:dyDescent="0.25">
      <c r="A502" t="s">
        <v>11365</v>
      </c>
      <c r="B502" t="s">
        <v>11366</v>
      </c>
      <c r="C502" t="s">
        <v>10094</v>
      </c>
      <c r="D502" t="s">
        <v>13411</v>
      </c>
      <c r="E502" t="s">
        <v>13281</v>
      </c>
      <c r="F502" t="s">
        <v>13334</v>
      </c>
      <c r="G502" t="s">
        <v>13344</v>
      </c>
      <c r="J502"/>
      <c r="K502" s="8">
        <v>13999</v>
      </c>
      <c r="L502" s="8" t="str">
        <f t="shared" si="21"/>
        <v>&gt;₹500</v>
      </c>
      <c r="M502" s="8">
        <v>24850</v>
      </c>
      <c r="N502" s="1">
        <v>0.44</v>
      </c>
      <c r="O5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02" s="1" t="str">
        <f t="shared" si="22"/>
        <v>NO</v>
      </c>
      <c r="Q502">
        <v>4.4000000000000004</v>
      </c>
      <c r="R502" s="4">
        <v>8948</v>
      </c>
      <c r="S502" s="4">
        <f t="shared" si="23"/>
        <v>222357800</v>
      </c>
      <c r="T502" s="4">
        <f>AVERAGE(Table1[[#This Row],[rating]]) + (Table1[[#This Row],[rating_count]]/1000)</f>
        <v>13.348000000000001</v>
      </c>
      <c r="U502" t="s">
        <v>11367</v>
      </c>
      <c r="V502" t="s">
        <v>11368</v>
      </c>
      <c r="W502" t="s">
        <v>11369</v>
      </c>
      <c r="X502" t="s">
        <v>11370</v>
      </c>
      <c r="Y502" t="s">
        <v>11371</v>
      </c>
      <c r="Z502" t="s">
        <v>11372</v>
      </c>
      <c r="AA502" t="s">
        <v>11373</v>
      </c>
      <c r="AB502" t="s">
        <v>11374</v>
      </c>
    </row>
    <row r="503" spans="1:28" x14ac:dyDescent="0.25">
      <c r="A503" t="s">
        <v>3160</v>
      </c>
      <c r="B503" t="s">
        <v>3161</v>
      </c>
      <c r="C503" t="s">
        <v>3162</v>
      </c>
      <c r="D503" t="s">
        <v>13410</v>
      </c>
      <c r="E503" t="s">
        <v>13110</v>
      </c>
      <c r="F503" t="s">
        <v>13111</v>
      </c>
      <c r="G503" t="s">
        <v>13112</v>
      </c>
      <c r="H503" t="s">
        <v>13125</v>
      </c>
      <c r="J503"/>
      <c r="K503" s="8">
        <v>1219</v>
      </c>
      <c r="L503" s="8" t="str">
        <f t="shared" si="21"/>
        <v>&gt;₹500</v>
      </c>
      <c r="M503" s="8">
        <v>1699</v>
      </c>
      <c r="N503" s="1">
        <v>0.28000000000000003</v>
      </c>
      <c r="O5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03" s="1" t="str">
        <f t="shared" si="22"/>
        <v>NO</v>
      </c>
      <c r="Q503">
        <v>4.4000000000000004</v>
      </c>
      <c r="R503" s="4">
        <v>8891</v>
      </c>
      <c r="S503" s="4">
        <f t="shared" si="23"/>
        <v>15105809</v>
      </c>
      <c r="T503" s="4">
        <f>AVERAGE(Table1[[#This Row],[rating]]) + (Table1[[#This Row],[rating_count]]/1000)</f>
        <v>13.291</v>
      </c>
      <c r="U503" t="s">
        <v>3163</v>
      </c>
      <c r="V503" t="s">
        <v>3164</v>
      </c>
      <c r="W503" t="s">
        <v>3165</v>
      </c>
      <c r="X503" t="s">
        <v>3166</v>
      </c>
      <c r="Y503" t="s">
        <v>3167</v>
      </c>
      <c r="Z503" t="s">
        <v>3168</v>
      </c>
      <c r="AA503" t="s">
        <v>3169</v>
      </c>
      <c r="AB503" t="s">
        <v>3170</v>
      </c>
    </row>
    <row r="504" spans="1:28" x14ac:dyDescent="0.25">
      <c r="A504" t="s">
        <v>4348</v>
      </c>
      <c r="B504" t="s">
        <v>4349</v>
      </c>
      <c r="C504" t="s">
        <v>3777</v>
      </c>
      <c r="D504" t="s">
        <v>13410</v>
      </c>
      <c r="E504" t="s">
        <v>13110</v>
      </c>
      <c r="F504" t="s">
        <v>13111</v>
      </c>
      <c r="G504" t="s">
        <v>13134</v>
      </c>
      <c r="H504" t="s">
        <v>13135</v>
      </c>
      <c r="J504"/>
      <c r="K504" s="8">
        <v>299</v>
      </c>
      <c r="L504" s="8" t="str">
        <f t="shared" si="21"/>
        <v>₹200–₹500</v>
      </c>
      <c r="M504" s="8">
        <v>999</v>
      </c>
      <c r="N504" s="1">
        <v>0.7</v>
      </c>
      <c r="O5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04" s="1" t="str">
        <f t="shared" si="22"/>
        <v>YES</v>
      </c>
      <c r="Q504">
        <v>4.3</v>
      </c>
      <c r="R504" s="4">
        <v>8891</v>
      </c>
      <c r="S504" s="4">
        <f t="shared" si="23"/>
        <v>8882109</v>
      </c>
      <c r="T504" s="4">
        <f>AVERAGE(Table1[[#This Row],[rating]]) + (Table1[[#This Row],[rating_count]]/1000)</f>
        <v>13.190999999999999</v>
      </c>
      <c r="U504" t="s">
        <v>4350</v>
      </c>
      <c r="V504" t="s">
        <v>4351</v>
      </c>
      <c r="W504" t="s">
        <v>4352</v>
      </c>
      <c r="X504" t="s">
        <v>4353</v>
      </c>
      <c r="Y504" t="s">
        <v>4354</v>
      </c>
      <c r="Z504" t="s">
        <v>4355</v>
      </c>
      <c r="AA504" t="s">
        <v>4356</v>
      </c>
      <c r="AB504" t="s">
        <v>4357</v>
      </c>
    </row>
    <row r="505" spans="1:28" x14ac:dyDescent="0.25">
      <c r="A505" t="s">
        <v>6721</v>
      </c>
      <c r="B505" t="s">
        <v>6722</v>
      </c>
      <c r="C505" t="s">
        <v>5443</v>
      </c>
      <c r="D505" t="s">
        <v>13412</v>
      </c>
      <c r="E505" t="s">
        <v>13079</v>
      </c>
      <c r="F505" t="s">
        <v>13191</v>
      </c>
      <c r="J505"/>
      <c r="K505" s="8">
        <v>1499</v>
      </c>
      <c r="L505" s="8" t="str">
        <f t="shared" si="21"/>
        <v>&gt;₹500</v>
      </c>
      <c r="M505" s="8">
        <v>2999</v>
      </c>
      <c r="N505" s="1">
        <v>0.5</v>
      </c>
      <c r="O5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05" s="1" t="str">
        <f t="shared" si="22"/>
        <v>YES</v>
      </c>
      <c r="Q505">
        <v>4.5</v>
      </c>
      <c r="R505" s="4">
        <v>8656</v>
      </c>
      <c r="S505" s="4">
        <f t="shared" si="23"/>
        <v>25959344</v>
      </c>
      <c r="T505" s="4">
        <f>AVERAGE(Table1[[#This Row],[rating]]) + (Table1[[#This Row],[rating_count]]/1000)</f>
        <v>13.156000000000001</v>
      </c>
      <c r="U505" t="s">
        <v>6723</v>
      </c>
      <c r="V505" t="s">
        <v>6724</v>
      </c>
      <c r="W505" t="s">
        <v>6725</v>
      </c>
      <c r="X505" t="s">
        <v>6726</v>
      </c>
      <c r="Y505" t="s">
        <v>6727</v>
      </c>
      <c r="Z505" t="s">
        <v>6728</v>
      </c>
      <c r="AA505" t="s">
        <v>6729</v>
      </c>
      <c r="AB505" t="s">
        <v>6730</v>
      </c>
    </row>
    <row r="506" spans="1:28" x14ac:dyDescent="0.25">
      <c r="A506" t="s">
        <v>7077</v>
      </c>
      <c r="B506" t="s">
        <v>7078</v>
      </c>
      <c r="C506" t="s">
        <v>5623</v>
      </c>
      <c r="D506" t="s">
        <v>13415</v>
      </c>
      <c r="E506" t="s">
        <v>13158</v>
      </c>
      <c r="F506" t="s">
        <v>13159</v>
      </c>
      <c r="G506" t="s">
        <v>13160</v>
      </c>
      <c r="H506" t="s">
        <v>13194</v>
      </c>
      <c r="I506" t="s">
        <v>13195</v>
      </c>
      <c r="J506"/>
      <c r="K506" s="8">
        <v>114</v>
      </c>
      <c r="L506" s="8" t="str">
        <f t="shared" si="21"/>
        <v>&lt;₹200</v>
      </c>
      <c r="M506" s="8">
        <v>120</v>
      </c>
      <c r="N506" s="1">
        <v>0.05</v>
      </c>
      <c r="O5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506" s="1" t="str">
        <f t="shared" si="22"/>
        <v>NO</v>
      </c>
      <c r="Q506">
        <v>4.2</v>
      </c>
      <c r="R506" s="4">
        <v>8938</v>
      </c>
      <c r="S506" s="4">
        <f t="shared" si="23"/>
        <v>1072560</v>
      </c>
      <c r="T506" s="4">
        <f>AVERAGE(Table1[[#This Row],[rating]]) + (Table1[[#This Row],[rating_count]]/1000)</f>
        <v>13.138000000000002</v>
      </c>
      <c r="U506" t="s">
        <v>7079</v>
      </c>
      <c r="V506" t="s">
        <v>7080</v>
      </c>
      <c r="W506" t="s">
        <v>7081</v>
      </c>
      <c r="X506" t="s">
        <v>7082</v>
      </c>
      <c r="Y506" t="s">
        <v>7083</v>
      </c>
      <c r="Z506" t="s">
        <v>7084</v>
      </c>
      <c r="AA506" t="s">
        <v>7085</v>
      </c>
      <c r="AB506" t="s">
        <v>7086</v>
      </c>
    </row>
    <row r="507" spans="1:28" x14ac:dyDescent="0.25">
      <c r="A507" t="s">
        <v>5472</v>
      </c>
      <c r="B507" t="s">
        <v>5473</v>
      </c>
      <c r="C507" t="s">
        <v>4856</v>
      </c>
      <c r="D507" t="s">
        <v>13412</v>
      </c>
      <c r="E507" t="s">
        <v>13075</v>
      </c>
      <c r="F507" t="s">
        <v>13148</v>
      </c>
      <c r="G507" t="s">
        <v>13150</v>
      </c>
      <c r="J507"/>
      <c r="K507" s="8">
        <v>100</v>
      </c>
      <c r="L507" s="8" t="str">
        <f t="shared" si="21"/>
        <v>&lt;₹200</v>
      </c>
      <c r="M507" s="8">
        <v>499</v>
      </c>
      <c r="N507" s="1">
        <v>0.8</v>
      </c>
      <c r="O5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507" s="1" t="str">
        <f t="shared" si="22"/>
        <v>YES</v>
      </c>
      <c r="Q507">
        <v>3.5</v>
      </c>
      <c r="R507" s="4">
        <v>9638</v>
      </c>
      <c r="S507" s="4">
        <f t="shared" si="23"/>
        <v>4809362</v>
      </c>
      <c r="T507" s="4">
        <f>AVERAGE(Table1[[#This Row],[rating]]) + (Table1[[#This Row],[rating_count]]/1000)</f>
        <v>13.138</v>
      </c>
      <c r="U507" t="s">
        <v>5474</v>
      </c>
      <c r="V507" t="s">
        <v>5475</v>
      </c>
      <c r="W507" t="s">
        <v>5476</v>
      </c>
      <c r="X507" t="s">
        <v>5477</v>
      </c>
      <c r="Y507" t="s">
        <v>5478</v>
      </c>
      <c r="Z507" t="s">
        <v>5479</v>
      </c>
      <c r="AA507" t="s">
        <v>5480</v>
      </c>
      <c r="AB507" t="s">
        <v>5481</v>
      </c>
    </row>
    <row r="508" spans="1:28" x14ac:dyDescent="0.25">
      <c r="A508" t="s">
        <v>5621</v>
      </c>
      <c r="B508" t="s">
        <v>5622</v>
      </c>
      <c r="C508" t="s">
        <v>5623</v>
      </c>
      <c r="D508" t="s">
        <v>13415</v>
      </c>
      <c r="E508" t="s">
        <v>13158</v>
      </c>
      <c r="F508" t="s">
        <v>13159</v>
      </c>
      <c r="G508" t="s">
        <v>13160</v>
      </c>
      <c r="H508" t="s">
        <v>13194</v>
      </c>
      <c r="I508" t="s">
        <v>13195</v>
      </c>
      <c r="J508"/>
      <c r="K508" s="8">
        <v>157</v>
      </c>
      <c r="L508" s="8" t="str">
        <f t="shared" si="21"/>
        <v>&lt;₹200</v>
      </c>
      <c r="M508" s="8">
        <v>160</v>
      </c>
      <c r="N508" s="1">
        <v>0.02</v>
      </c>
      <c r="O5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508" s="1" t="str">
        <f t="shared" si="22"/>
        <v>NO</v>
      </c>
      <c r="Q508">
        <v>4.5</v>
      </c>
      <c r="R508" s="4">
        <v>8618</v>
      </c>
      <c r="S508" s="4">
        <f t="shared" si="23"/>
        <v>1378880</v>
      </c>
      <c r="T508" s="4">
        <f>AVERAGE(Table1[[#This Row],[rating]]) + (Table1[[#This Row],[rating_count]]/1000)</f>
        <v>13.118</v>
      </c>
      <c r="U508" t="s">
        <v>5624</v>
      </c>
      <c r="V508" t="s">
        <v>5625</v>
      </c>
      <c r="W508" t="s">
        <v>5626</v>
      </c>
      <c r="X508" t="s">
        <v>5627</v>
      </c>
      <c r="Y508" t="s">
        <v>5628</v>
      </c>
      <c r="Z508" t="s">
        <v>5629</v>
      </c>
      <c r="AA508" t="s">
        <v>5630</v>
      </c>
      <c r="AB508" t="s">
        <v>5631</v>
      </c>
    </row>
    <row r="509" spans="1:28" x14ac:dyDescent="0.25">
      <c r="A509" t="s">
        <v>2289</v>
      </c>
      <c r="B509" t="s">
        <v>2290</v>
      </c>
      <c r="C509" t="s">
        <v>129</v>
      </c>
      <c r="D509" t="s">
        <v>13410</v>
      </c>
      <c r="E509" t="s">
        <v>13082</v>
      </c>
      <c r="F509" t="s">
        <v>13083</v>
      </c>
      <c r="G509" t="s">
        <v>13077</v>
      </c>
      <c r="H509" t="s">
        <v>13084</v>
      </c>
      <c r="J509"/>
      <c r="K509" s="8">
        <v>299</v>
      </c>
      <c r="L509" s="8" t="str">
        <f t="shared" si="21"/>
        <v>₹200–₹500</v>
      </c>
      <c r="M509" s="8">
        <v>700</v>
      </c>
      <c r="N509" s="1">
        <v>0.56999999999999995</v>
      </c>
      <c r="O5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09" s="1" t="str">
        <f t="shared" si="22"/>
        <v>YES</v>
      </c>
      <c r="Q509">
        <v>4.4000000000000004</v>
      </c>
      <c r="R509" s="4">
        <v>8714</v>
      </c>
      <c r="S509" s="4">
        <f t="shared" si="23"/>
        <v>6099800</v>
      </c>
      <c r="T509" s="4">
        <f>AVERAGE(Table1[[#This Row],[rating]]) + (Table1[[#This Row],[rating_count]]/1000)</f>
        <v>13.114000000000001</v>
      </c>
      <c r="U509" t="s">
        <v>2291</v>
      </c>
      <c r="V509" t="s">
        <v>2292</v>
      </c>
      <c r="W509" t="s">
        <v>2293</v>
      </c>
      <c r="X509" t="s">
        <v>2294</v>
      </c>
      <c r="Y509" t="s">
        <v>2295</v>
      </c>
      <c r="Z509" t="s">
        <v>2296</v>
      </c>
      <c r="AA509" t="s">
        <v>2297</v>
      </c>
      <c r="AB509" t="s">
        <v>2298</v>
      </c>
    </row>
    <row r="510" spans="1:28" x14ac:dyDescent="0.25">
      <c r="A510" t="s">
        <v>6058</v>
      </c>
      <c r="B510" t="s">
        <v>6059</v>
      </c>
      <c r="C510" t="s">
        <v>6060</v>
      </c>
      <c r="D510" t="s">
        <v>13415</v>
      </c>
      <c r="E510" t="s">
        <v>13173</v>
      </c>
      <c r="F510" t="s">
        <v>13174</v>
      </c>
      <c r="G510" t="s">
        <v>13211</v>
      </c>
      <c r="J510"/>
      <c r="K510" s="8">
        <v>440</v>
      </c>
      <c r="L510" s="8" t="str">
        <f t="shared" si="21"/>
        <v>₹200–₹500</v>
      </c>
      <c r="M510" s="8">
        <v>440</v>
      </c>
      <c r="N510" s="1">
        <v>0</v>
      </c>
      <c r="O5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510" s="1" t="str">
        <f t="shared" si="22"/>
        <v>NO</v>
      </c>
      <c r="Q510">
        <v>4.5</v>
      </c>
      <c r="R510" s="4">
        <v>8610</v>
      </c>
      <c r="S510" s="4">
        <f t="shared" si="23"/>
        <v>3788400</v>
      </c>
      <c r="T510" s="4">
        <f>AVERAGE(Table1[[#This Row],[rating]]) + (Table1[[#This Row],[rating_count]]/1000)</f>
        <v>13.11</v>
      </c>
      <c r="U510" t="s">
        <v>6061</v>
      </c>
      <c r="V510" t="s">
        <v>6062</v>
      </c>
      <c r="W510" t="s">
        <v>6063</v>
      </c>
      <c r="X510" t="s">
        <v>6064</v>
      </c>
      <c r="Y510" t="s">
        <v>6065</v>
      </c>
      <c r="Z510" t="s">
        <v>6066</v>
      </c>
      <c r="AA510" t="s">
        <v>6067</v>
      </c>
      <c r="AB510" t="s">
        <v>6068</v>
      </c>
    </row>
    <row r="511" spans="1:28" x14ac:dyDescent="0.25">
      <c r="A511" t="s">
        <v>435</v>
      </c>
      <c r="B511" t="s">
        <v>436</v>
      </c>
      <c r="C511" t="s">
        <v>18</v>
      </c>
      <c r="D511" t="s">
        <v>13412</v>
      </c>
      <c r="E511" t="s">
        <v>13075</v>
      </c>
      <c r="F511" t="s">
        <v>13076</v>
      </c>
      <c r="G511" t="s">
        <v>13077</v>
      </c>
      <c r="H511" t="s">
        <v>13078</v>
      </c>
      <c r="J511"/>
      <c r="K511" s="8">
        <v>333</v>
      </c>
      <c r="L511" s="8" t="str">
        <f t="shared" si="21"/>
        <v>₹200–₹500</v>
      </c>
      <c r="M511" s="8">
        <v>999</v>
      </c>
      <c r="N511" s="1">
        <v>0.67</v>
      </c>
      <c r="O5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11" s="1" t="str">
        <f t="shared" si="22"/>
        <v>YES</v>
      </c>
      <c r="Q511">
        <v>3.3</v>
      </c>
      <c r="R511" s="4">
        <v>9792</v>
      </c>
      <c r="S511" s="4">
        <f t="shared" si="23"/>
        <v>9782208</v>
      </c>
      <c r="T511" s="4">
        <f>AVERAGE(Table1[[#This Row],[rating]]) + (Table1[[#This Row],[rating_count]]/1000)</f>
        <v>13.091999999999999</v>
      </c>
      <c r="U511" t="s">
        <v>437</v>
      </c>
      <c r="V511" t="s">
        <v>438</v>
      </c>
      <c r="W511" t="s">
        <v>439</v>
      </c>
      <c r="X511" t="s">
        <v>440</v>
      </c>
      <c r="Y511" t="s">
        <v>441</v>
      </c>
      <c r="Z511" t="s">
        <v>442</v>
      </c>
      <c r="AA511" t="s">
        <v>443</v>
      </c>
      <c r="AB511" t="s">
        <v>444</v>
      </c>
    </row>
    <row r="512" spans="1:28" x14ac:dyDescent="0.25">
      <c r="A512" t="s">
        <v>7213</v>
      </c>
      <c r="B512" t="s">
        <v>7214</v>
      </c>
      <c r="C512" t="s">
        <v>2948</v>
      </c>
      <c r="D512" t="s">
        <v>13410</v>
      </c>
      <c r="E512" t="s">
        <v>13108</v>
      </c>
      <c r="F512" t="s">
        <v>13109</v>
      </c>
      <c r="J512"/>
      <c r="K512" s="8">
        <v>2499</v>
      </c>
      <c r="L512" s="8" t="str">
        <f t="shared" si="21"/>
        <v>&gt;₹500</v>
      </c>
      <c r="M512" s="8">
        <v>9999</v>
      </c>
      <c r="N512" s="1">
        <v>0.75</v>
      </c>
      <c r="O5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512" s="1" t="str">
        <f t="shared" si="22"/>
        <v>YES</v>
      </c>
      <c r="Q512">
        <v>4</v>
      </c>
      <c r="R512" s="4">
        <v>9090</v>
      </c>
      <c r="S512" s="4">
        <f t="shared" si="23"/>
        <v>90890910</v>
      </c>
      <c r="T512" s="4">
        <f>AVERAGE(Table1[[#This Row],[rating]]) + (Table1[[#This Row],[rating_count]]/1000)</f>
        <v>13.09</v>
      </c>
      <c r="U512" t="s">
        <v>7215</v>
      </c>
      <c r="V512" t="s">
        <v>7216</v>
      </c>
      <c r="W512" t="s">
        <v>7217</v>
      </c>
      <c r="X512" t="s">
        <v>7218</v>
      </c>
      <c r="Y512" t="s">
        <v>7219</v>
      </c>
      <c r="Z512" t="s">
        <v>7220</v>
      </c>
      <c r="AA512" t="s">
        <v>7221</v>
      </c>
      <c r="AB512" t="s">
        <v>7222</v>
      </c>
    </row>
    <row r="513" spans="1:28" x14ac:dyDescent="0.25">
      <c r="A513" t="s">
        <v>5571</v>
      </c>
      <c r="B513" t="s">
        <v>5572</v>
      </c>
      <c r="C513" t="s">
        <v>5262</v>
      </c>
      <c r="D513" t="s">
        <v>13412</v>
      </c>
      <c r="E513" t="s">
        <v>13178</v>
      </c>
      <c r="F513" t="s">
        <v>13179</v>
      </c>
      <c r="G513" t="s">
        <v>13180</v>
      </c>
      <c r="J513"/>
      <c r="K513" s="8">
        <v>309</v>
      </c>
      <c r="L513" s="8" t="str">
        <f t="shared" si="21"/>
        <v>₹200–₹500</v>
      </c>
      <c r="M513" s="8">
        <v>404</v>
      </c>
      <c r="N513" s="1">
        <v>0.24</v>
      </c>
      <c r="O5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13" s="1" t="str">
        <f t="shared" si="22"/>
        <v>NO</v>
      </c>
      <c r="Q513">
        <v>4.4000000000000004</v>
      </c>
      <c r="R513" s="4">
        <v>8614</v>
      </c>
      <c r="S513" s="4">
        <f t="shared" si="23"/>
        <v>3480056</v>
      </c>
      <c r="T513" s="4">
        <f>AVERAGE(Table1[[#This Row],[rating]]) + (Table1[[#This Row],[rating_count]]/1000)</f>
        <v>13.014000000000001</v>
      </c>
      <c r="U513" t="s">
        <v>5573</v>
      </c>
      <c r="V513" t="s">
        <v>5574</v>
      </c>
      <c r="W513" t="s">
        <v>5575</v>
      </c>
      <c r="X513" t="s">
        <v>5576</v>
      </c>
      <c r="Y513" t="s">
        <v>5577</v>
      </c>
      <c r="Z513" t="s">
        <v>5578</v>
      </c>
      <c r="AA513" t="s">
        <v>5579</v>
      </c>
      <c r="AB513" t="s">
        <v>5580</v>
      </c>
    </row>
    <row r="514" spans="1:28" x14ac:dyDescent="0.25">
      <c r="A514" t="s">
        <v>10418</v>
      </c>
      <c r="B514" t="s">
        <v>10419</v>
      </c>
      <c r="C514" t="s">
        <v>10420</v>
      </c>
      <c r="D514" t="s">
        <v>13411</v>
      </c>
      <c r="E514" t="s">
        <v>13281</v>
      </c>
      <c r="F514" t="s">
        <v>13282</v>
      </c>
      <c r="G514" t="s">
        <v>13353</v>
      </c>
      <c r="J514"/>
      <c r="K514" s="8">
        <v>1699</v>
      </c>
      <c r="L514" s="8" t="str">
        <f t="shared" ref="L514:L577" si="24">IF(K514&lt;200,"&lt;₹200",IF(OR(K514=200,K514&lt;=500),"₹200–₹500", "&gt;₹500"))</f>
        <v>&gt;₹500</v>
      </c>
      <c r="M514" s="8">
        <v>1999</v>
      </c>
      <c r="N514" s="1">
        <v>0.15</v>
      </c>
      <c r="O5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514" s="1" t="str">
        <f t="shared" ref="P514:P577" si="25">IF(N514&gt;=50%,"YES","NO")</f>
        <v>NO</v>
      </c>
      <c r="Q514">
        <v>4.0999999999999996</v>
      </c>
      <c r="R514" s="4">
        <v>8873</v>
      </c>
      <c r="S514" s="4">
        <f t="shared" ref="S514:S577" si="26">M514*R514</f>
        <v>17737127</v>
      </c>
      <c r="T514" s="4">
        <f>AVERAGE(Table1[[#This Row],[rating]]) + (Table1[[#This Row],[rating_count]]/1000)</f>
        <v>12.972999999999999</v>
      </c>
      <c r="U514" t="s">
        <v>10421</v>
      </c>
      <c r="V514" t="s">
        <v>10422</v>
      </c>
      <c r="W514" t="s">
        <v>10423</v>
      </c>
      <c r="X514" t="s">
        <v>10424</v>
      </c>
      <c r="Y514" t="s">
        <v>10425</v>
      </c>
      <c r="Z514" t="s">
        <v>10426</v>
      </c>
      <c r="AA514" t="s">
        <v>10427</v>
      </c>
      <c r="AB514" t="s">
        <v>10428</v>
      </c>
    </row>
    <row r="515" spans="1:28" x14ac:dyDescent="0.25">
      <c r="A515" t="s">
        <v>9784</v>
      </c>
      <c r="B515" t="s">
        <v>9785</v>
      </c>
      <c r="C515" t="s">
        <v>8710</v>
      </c>
      <c r="D515" t="s">
        <v>13411</v>
      </c>
      <c r="E515" t="s">
        <v>13281</v>
      </c>
      <c r="F515" t="s">
        <v>13282</v>
      </c>
      <c r="G515" t="s">
        <v>13301</v>
      </c>
      <c r="J515"/>
      <c r="K515" s="8">
        <v>2464</v>
      </c>
      <c r="L515" s="8" t="str">
        <f t="shared" si="24"/>
        <v>&gt;₹500</v>
      </c>
      <c r="M515" s="8">
        <v>6000</v>
      </c>
      <c r="N515" s="1">
        <v>0.59</v>
      </c>
      <c r="O5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15" s="1" t="str">
        <f t="shared" si="25"/>
        <v>YES</v>
      </c>
      <c r="Q515">
        <v>4.0999999999999996</v>
      </c>
      <c r="R515" s="4">
        <v>8866</v>
      </c>
      <c r="S515" s="4">
        <f t="shared" si="26"/>
        <v>53196000</v>
      </c>
      <c r="T515" s="4">
        <f>AVERAGE(Table1[[#This Row],[rating]]) + (Table1[[#This Row],[rating_count]]/1000)</f>
        <v>12.965999999999999</v>
      </c>
      <c r="U515" t="s">
        <v>9786</v>
      </c>
      <c r="V515" t="s">
        <v>9787</v>
      </c>
      <c r="W515" t="s">
        <v>9788</v>
      </c>
      <c r="X515" t="s">
        <v>9789</v>
      </c>
      <c r="Y515" t="s">
        <v>9790</v>
      </c>
      <c r="Z515" t="s">
        <v>9791</v>
      </c>
      <c r="AA515" t="s">
        <v>9792</v>
      </c>
      <c r="AB515" t="s">
        <v>9793</v>
      </c>
    </row>
    <row r="516" spans="1:28" x14ac:dyDescent="0.25">
      <c r="A516" t="s">
        <v>10336</v>
      </c>
      <c r="B516" t="s">
        <v>10337</v>
      </c>
      <c r="C516" t="s">
        <v>9295</v>
      </c>
      <c r="D516" t="s">
        <v>13411</v>
      </c>
      <c r="E516" t="s">
        <v>13285</v>
      </c>
      <c r="F516" t="s">
        <v>13322</v>
      </c>
      <c r="G516" t="s">
        <v>13323</v>
      </c>
      <c r="J516"/>
      <c r="K516" s="8">
        <v>1449</v>
      </c>
      <c r="L516" s="8" t="str">
        <f t="shared" si="24"/>
        <v>&gt;₹500</v>
      </c>
      <c r="M516" s="8">
        <v>2349</v>
      </c>
      <c r="N516" s="1">
        <v>0.38</v>
      </c>
      <c r="O5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16" s="1" t="str">
        <f t="shared" si="25"/>
        <v>NO</v>
      </c>
      <c r="Q516">
        <v>3.9</v>
      </c>
      <c r="R516" s="4">
        <v>9019</v>
      </c>
      <c r="S516" s="4">
        <f t="shared" si="26"/>
        <v>21185631</v>
      </c>
      <c r="T516" s="4">
        <f>AVERAGE(Table1[[#This Row],[rating]]) + (Table1[[#This Row],[rating_count]]/1000)</f>
        <v>12.919</v>
      </c>
      <c r="U516" t="s">
        <v>10338</v>
      </c>
      <c r="V516" t="s">
        <v>10339</v>
      </c>
      <c r="W516" t="s">
        <v>10340</v>
      </c>
      <c r="X516" t="s">
        <v>10341</v>
      </c>
      <c r="Y516" t="s">
        <v>10342</v>
      </c>
      <c r="Z516" t="s">
        <v>10343</v>
      </c>
      <c r="AA516" t="s">
        <v>10344</v>
      </c>
      <c r="AB516" t="s">
        <v>10345</v>
      </c>
    </row>
    <row r="517" spans="1:28" x14ac:dyDescent="0.25">
      <c r="A517" t="s">
        <v>4949</v>
      </c>
      <c r="B517" t="s">
        <v>4950</v>
      </c>
      <c r="C517" t="s">
        <v>3519</v>
      </c>
      <c r="D517" t="s">
        <v>13412</v>
      </c>
      <c r="E517" t="s">
        <v>13075</v>
      </c>
      <c r="F517" t="s">
        <v>13076</v>
      </c>
      <c r="G517" t="s">
        <v>13132</v>
      </c>
      <c r="J517"/>
      <c r="K517" s="8">
        <v>99</v>
      </c>
      <c r="L517" s="8" t="str">
        <f t="shared" si="24"/>
        <v>&lt;₹200</v>
      </c>
      <c r="M517" s="8">
        <v>999</v>
      </c>
      <c r="N517" s="1">
        <v>0.9</v>
      </c>
      <c r="O5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517" s="1" t="str">
        <f t="shared" si="25"/>
        <v>YES</v>
      </c>
      <c r="Q517">
        <v>4.0999999999999996</v>
      </c>
      <c r="R517" s="4">
        <v>8751</v>
      </c>
      <c r="S517" s="4">
        <f t="shared" si="26"/>
        <v>8742249</v>
      </c>
      <c r="T517" s="4">
        <f>AVERAGE(Table1[[#This Row],[rating]]) + (Table1[[#This Row],[rating_count]]/1000)</f>
        <v>12.850999999999999</v>
      </c>
      <c r="U517" t="s">
        <v>4612</v>
      </c>
      <c r="V517" t="s">
        <v>4951</v>
      </c>
      <c r="W517" t="s">
        <v>4952</v>
      </c>
      <c r="X517" t="s">
        <v>4953</v>
      </c>
      <c r="Y517" t="s">
        <v>4954</v>
      </c>
      <c r="Z517" t="s">
        <v>4955</v>
      </c>
      <c r="AA517" t="s">
        <v>4956</v>
      </c>
      <c r="AB517" t="s">
        <v>4957</v>
      </c>
    </row>
    <row r="518" spans="1:28" x14ac:dyDescent="0.25">
      <c r="A518" t="s">
        <v>6101</v>
      </c>
      <c r="B518" t="s">
        <v>6102</v>
      </c>
      <c r="C518" t="s">
        <v>6103</v>
      </c>
      <c r="D518" t="s">
        <v>13412</v>
      </c>
      <c r="E518" t="s">
        <v>13075</v>
      </c>
      <c r="F518" t="s">
        <v>13212</v>
      </c>
      <c r="J518"/>
      <c r="K518" s="8">
        <v>179</v>
      </c>
      <c r="L518" s="8" t="str">
        <f t="shared" si="24"/>
        <v>&lt;₹200</v>
      </c>
      <c r="M518" s="8">
        <v>499</v>
      </c>
      <c r="N518" s="1">
        <v>0.64</v>
      </c>
      <c r="O5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18" s="1" t="str">
        <f t="shared" si="25"/>
        <v>YES</v>
      </c>
      <c r="Q518">
        <v>3.4</v>
      </c>
      <c r="R518" s="4">
        <v>9385</v>
      </c>
      <c r="S518" s="4">
        <f t="shared" si="26"/>
        <v>4683115</v>
      </c>
      <c r="T518" s="4">
        <f>AVERAGE(Table1[[#This Row],[rating]]) + (Table1[[#This Row],[rating_count]]/1000)</f>
        <v>12.785</v>
      </c>
      <c r="U518" t="s">
        <v>6104</v>
      </c>
      <c r="V518" t="s">
        <v>6105</v>
      </c>
      <c r="W518" t="s">
        <v>6106</v>
      </c>
      <c r="X518" t="s">
        <v>6107</v>
      </c>
      <c r="Y518" t="s">
        <v>6108</v>
      </c>
      <c r="Z518" t="s">
        <v>6109</v>
      </c>
      <c r="AA518" t="s">
        <v>6110</v>
      </c>
      <c r="AB518" t="s">
        <v>6111</v>
      </c>
    </row>
    <row r="519" spans="1:28" x14ac:dyDescent="0.25">
      <c r="A519" t="s">
        <v>1878</v>
      </c>
      <c r="B519" t="s">
        <v>1879</v>
      </c>
      <c r="C519" t="s">
        <v>18</v>
      </c>
      <c r="D519" t="s">
        <v>13412</v>
      </c>
      <c r="E519" t="s">
        <v>13075</v>
      </c>
      <c r="F519" t="s">
        <v>13076</v>
      </c>
      <c r="G519" t="s">
        <v>13077</v>
      </c>
      <c r="H519" t="s">
        <v>13078</v>
      </c>
      <c r="J519"/>
      <c r="K519" s="8">
        <v>799</v>
      </c>
      <c r="L519" s="8" t="str">
        <f t="shared" si="24"/>
        <v>&gt;₹500</v>
      </c>
      <c r="M519" s="8">
        <v>1999</v>
      </c>
      <c r="N519" s="1">
        <v>0.6</v>
      </c>
      <c r="O5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19" s="1" t="str">
        <f t="shared" si="25"/>
        <v>YES</v>
      </c>
      <c r="Q519">
        <v>4.2</v>
      </c>
      <c r="R519" s="4">
        <v>8583</v>
      </c>
      <c r="S519" s="4">
        <f t="shared" si="26"/>
        <v>17157417</v>
      </c>
      <c r="T519" s="4">
        <f>AVERAGE(Table1[[#This Row],[rating]]) + (Table1[[#This Row],[rating_count]]/1000)</f>
        <v>12.783000000000001</v>
      </c>
      <c r="U519" t="s">
        <v>1880</v>
      </c>
      <c r="V519" t="s">
        <v>1881</v>
      </c>
      <c r="W519" t="s">
        <v>1882</v>
      </c>
      <c r="X519" t="s">
        <v>1883</v>
      </c>
      <c r="Y519" t="s">
        <v>1884</v>
      </c>
      <c r="Z519" t="s">
        <v>1885</v>
      </c>
      <c r="AA519" t="s">
        <v>1886</v>
      </c>
      <c r="AB519" t="s">
        <v>1887</v>
      </c>
    </row>
    <row r="520" spans="1:28" x14ac:dyDescent="0.25">
      <c r="A520" t="s">
        <v>6338</v>
      </c>
      <c r="B520" t="s">
        <v>6339</v>
      </c>
      <c r="C520" t="s">
        <v>6340</v>
      </c>
      <c r="D520" t="s">
        <v>13412</v>
      </c>
      <c r="E520" t="s">
        <v>13075</v>
      </c>
      <c r="F520" t="s">
        <v>13076</v>
      </c>
      <c r="G520" t="s">
        <v>13077</v>
      </c>
      <c r="H520" t="s">
        <v>13222</v>
      </c>
      <c r="J520"/>
      <c r="K520" s="8">
        <v>238</v>
      </c>
      <c r="L520" s="8" t="str">
        <f t="shared" si="24"/>
        <v>₹200–₹500</v>
      </c>
      <c r="M520" s="8">
        <v>699</v>
      </c>
      <c r="N520" s="1">
        <v>0.66</v>
      </c>
      <c r="O5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20" s="1" t="str">
        <f t="shared" si="25"/>
        <v>YES</v>
      </c>
      <c r="Q520">
        <v>4.4000000000000004</v>
      </c>
      <c r="R520" s="4">
        <v>8372</v>
      </c>
      <c r="S520" s="4">
        <f t="shared" si="26"/>
        <v>5852028</v>
      </c>
      <c r="T520" s="4">
        <f>AVERAGE(Table1[[#This Row],[rating]]) + (Table1[[#This Row],[rating_count]]/1000)</f>
        <v>12.772</v>
      </c>
      <c r="U520" t="s">
        <v>6341</v>
      </c>
      <c r="V520" t="s">
        <v>6342</v>
      </c>
      <c r="W520" t="s">
        <v>6343</v>
      </c>
      <c r="X520" t="s">
        <v>6344</v>
      </c>
      <c r="Y520" t="s">
        <v>6345</v>
      </c>
      <c r="Z520" t="s">
        <v>6346</v>
      </c>
      <c r="AA520" t="s">
        <v>6347</v>
      </c>
      <c r="AB520" t="s">
        <v>6348</v>
      </c>
    </row>
    <row r="521" spans="1:28" x14ac:dyDescent="0.25">
      <c r="A521" t="s">
        <v>6762</v>
      </c>
      <c r="B521" t="s">
        <v>6763</v>
      </c>
      <c r="C521" t="s">
        <v>3066</v>
      </c>
      <c r="D521" t="s">
        <v>13410</v>
      </c>
      <c r="E521" t="s">
        <v>13119</v>
      </c>
      <c r="F521" t="s">
        <v>13120</v>
      </c>
      <c r="G521" t="s">
        <v>13121</v>
      </c>
      <c r="J521"/>
      <c r="K521" s="8">
        <v>499</v>
      </c>
      <c r="L521" s="8" t="str">
        <f t="shared" si="24"/>
        <v>₹200–₹500</v>
      </c>
      <c r="M521" s="8">
        <v>1499</v>
      </c>
      <c r="N521" s="1">
        <v>0.67</v>
      </c>
      <c r="O5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21" s="1" t="str">
        <f t="shared" si="25"/>
        <v>YES</v>
      </c>
      <c r="Q521">
        <v>3.6</v>
      </c>
      <c r="R521" s="4">
        <v>9169</v>
      </c>
      <c r="S521" s="4">
        <f t="shared" si="26"/>
        <v>13744331</v>
      </c>
      <c r="T521" s="4">
        <f>AVERAGE(Table1[[#This Row],[rating]]) + (Table1[[#This Row],[rating_count]]/1000)</f>
        <v>12.769</v>
      </c>
      <c r="U521" t="s">
        <v>6764</v>
      </c>
      <c r="V521" t="s">
        <v>6765</v>
      </c>
      <c r="W521" t="s">
        <v>6766</v>
      </c>
      <c r="X521" t="s">
        <v>6767</v>
      </c>
      <c r="Y521" t="s">
        <v>6768</v>
      </c>
      <c r="Z521" t="s">
        <v>6769</v>
      </c>
      <c r="AA521" t="s">
        <v>6770</v>
      </c>
      <c r="AB521" t="s">
        <v>6771</v>
      </c>
    </row>
    <row r="522" spans="1:28" x14ac:dyDescent="0.25">
      <c r="A522" t="s">
        <v>4481</v>
      </c>
      <c r="B522" t="s">
        <v>4482</v>
      </c>
      <c r="C522" t="s">
        <v>2990</v>
      </c>
      <c r="D522" t="s">
        <v>13410</v>
      </c>
      <c r="E522" t="s">
        <v>13110</v>
      </c>
      <c r="F522" t="s">
        <v>13114</v>
      </c>
      <c r="G522" t="s">
        <v>13115</v>
      </c>
      <c r="J522"/>
      <c r="K522" s="8">
        <v>23999</v>
      </c>
      <c r="L522" s="8" t="str">
        <f t="shared" si="24"/>
        <v>&gt;₹500</v>
      </c>
      <c r="M522" s="8">
        <v>32999</v>
      </c>
      <c r="N522" s="1">
        <v>0.27</v>
      </c>
      <c r="O5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22" s="1" t="str">
        <f t="shared" si="25"/>
        <v>NO</v>
      </c>
      <c r="Q522">
        <v>3.9</v>
      </c>
      <c r="R522" s="4">
        <v>8866</v>
      </c>
      <c r="S522" s="4">
        <f t="shared" si="26"/>
        <v>292569134</v>
      </c>
      <c r="T522" s="4">
        <f>AVERAGE(Table1[[#This Row],[rating]]) + (Table1[[#This Row],[rating_count]]/1000)</f>
        <v>12.766</v>
      </c>
      <c r="U522" t="s">
        <v>4483</v>
      </c>
      <c r="V522" t="s">
        <v>4484</v>
      </c>
      <c r="W522" t="s">
        <v>4485</v>
      </c>
      <c r="X522" t="s">
        <v>4486</v>
      </c>
      <c r="Y522" t="s">
        <v>4487</v>
      </c>
      <c r="Z522" t="s">
        <v>4488</v>
      </c>
      <c r="AA522" t="s">
        <v>4489</v>
      </c>
      <c r="AB522" t="s">
        <v>4490</v>
      </c>
    </row>
    <row r="523" spans="1:28" x14ac:dyDescent="0.25">
      <c r="A523" t="s">
        <v>10760</v>
      </c>
      <c r="B523" t="s">
        <v>10761</v>
      </c>
      <c r="C523" t="s">
        <v>8710</v>
      </c>
      <c r="D523" t="s">
        <v>13411</v>
      </c>
      <c r="E523" t="s">
        <v>13281</v>
      </c>
      <c r="F523" t="s">
        <v>13282</v>
      </c>
      <c r="G523" t="s">
        <v>13301</v>
      </c>
      <c r="J523"/>
      <c r="K523" s="8">
        <v>2899</v>
      </c>
      <c r="L523" s="8" t="str">
        <f t="shared" si="24"/>
        <v>&gt;₹500</v>
      </c>
      <c r="M523" s="8">
        <v>5500</v>
      </c>
      <c r="N523" s="1">
        <v>0.47</v>
      </c>
      <c r="O5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23" s="1" t="str">
        <f t="shared" si="25"/>
        <v>NO</v>
      </c>
      <c r="Q523">
        <v>3.8</v>
      </c>
      <c r="R523" s="4">
        <v>8958</v>
      </c>
      <c r="S523" s="4">
        <f t="shared" si="26"/>
        <v>49269000</v>
      </c>
      <c r="T523" s="4">
        <f>AVERAGE(Table1[[#This Row],[rating]]) + (Table1[[#This Row],[rating_count]]/1000)</f>
        <v>12.757999999999999</v>
      </c>
      <c r="U523" t="s">
        <v>10762</v>
      </c>
      <c r="V523" t="s">
        <v>10763</v>
      </c>
      <c r="W523" t="s">
        <v>10764</v>
      </c>
      <c r="X523" t="s">
        <v>10765</v>
      </c>
      <c r="Y523" t="s">
        <v>10766</v>
      </c>
      <c r="Z523" t="s">
        <v>10767</v>
      </c>
      <c r="AA523" t="s">
        <v>10768</v>
      </c>
      <c r="AB523" t="s">
        <v>10769</v>
      </c>
    </row>
    <row r="524" spans="1:28" x14ac:dyDescent="0.25">
      <c r="A524" t="s">
        <v>7132</v>
      </c>
      <c r="B524" t="s">
        <v>7133</v>
      </c>
      <c r="C524" t="s">
        <v>5336</v>
      </c>
      <c r="D524" t="s">
        <v>13412</v>
      </c>
      <c r="E524" t="s">
        <v>13075</v>
      </c>
      <c r="F524" t="s">
        <v>13183</v>
      </c>
      <c r="G524" t="s">
        <v>13184</v>
      </c>
      <c r="J524"/>
      <c r="K524" s="8">
        <v>575</v>
      </c>
      <c r="L524" s="8" t="str">
        <f t="shared" si="24"/>
        <v>&gt;₹500</v>
      </c>
      <c r="M524" s="8">
        <v>2799</v>
      </c>
      <c r="N524" s="1">
        <v>0.79</v>
      </c>
      <c r="O5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524" s="1" t="str">
        <f t="shared" si="25"/>
        <v>YES</v>
      </c>
      <c r="Q524">
        <v>4.2</v>
      </c>
      <c r="R524" s="4">
        <v>8537</v>
      </c>
      <c r="S524" s="4">
        <f t="shared" si="26"/>
        <v>23895063</v>
      </c>
      <c r="T524" s="4">
        <f>AVERAGE(Table1[[#This Row],[rating]]) + (Table1[[#This Row],[rating_count]]/1000)</f>
        <v>12.737000000000002</v>
      </c>
      <c r="U524" t="s">
        <v>7134</v>
      </c>
      <c r="V524" t="s">
        <v>7135</v>
      </c>
      <c r="W524" t="s">
        <v>7136</v>
      </c>
      <c r="X524" t="s">
        <v>7137</v>
      </c>
      <c r="Y524" t="s">
        <v>7138</v>
      </c>
      <c r="Z524" t="s">
        <v>13057</v>
      </c>
      <c r="AA524" t="s">
        <v>7139</v>
      </c>
      <c r="AB524" t="s">
        <v>7140</v>
      </c>
    </row>
    <row r="525" spans="1:28" x14ac:dyDescent="0.25">
      <c r="A525" t="s">
        <v>3451</v>
      </c>
      <c r="B525" t="s">
        <v>3452</v>
      </c>
      <c r="C525" t="s">
        <v>3162</v>
      </c>
      <c r="D525" t="s">
        <v>13410</v>
      </c>
      <c r="E525" t="s">
        <v>13110</v>
      </c>
      <c r="F525" t="s">
        <v>13111</v>
      </c>
      <c r="G525" t="s">
        <v>13112</v>
      </c>
      <c r="H525" t="s">
        <v>13125</v>
      </c>
      <c r="J525"/>
      <c r="K525" s="8">
        <v>529</v>
      </c>
      <c r="L525" s="8" t="str">
        <f t="shared" si="24"/>
        <v>&gt;₹500</v>
      </c>
      <c r="M525" s="8">
        <v>1499</v>
      </c>
      <c r="N525" s="1">
        <v>0.65</v>
      </c>
      <c r="O5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25" s="1" t="str">
        <f t="shared" si="25"/>
        <v>YES</v>
      </c>
      <c r="Q525">
        <v>4.0999999999999996</v>
      </c>
      <c r="R525" s="4">
        <v>8599</v>
      </c>
      <c r="S525" s="4">
        <f t="shared" si="26"/>
        <v>12889901</v>
      </c>
      <c r="T525" s="4">
        <f>AVERAGE(Table1[[#This Row],[rating]]) + (Table1[[#This Row],[rating_count]]/1000)</f>
        <v>12.699</v>
      </c>
      <c r="U525" t="s">
        <v>3453</v>
      </c>
      <c r="V525" t="s">
        <v>3454</v>
      </c>
      <c r="W525" t="s">
        <v>3455</v>
      </c>
      <c r="X525" t="s">
        <v>3456</v>
      </c>
      <c r="Y525" t="s">
        <v>3457</v>
      </c>
      <c r="Z525" t="s">
        <v>3458</v>
      </c>
      <c r="AA525" t="s">
        <v>3459</v>
      </c>
      <c r="AB525" t="s">
        <v>3460</v>
      </c>
    </row>
    <row r="526" spans="1:28" x14ac:dyDescent="0.25">
      <c r="A526" t="s">
        <v>4491</v>
      </c>
      <c r="B526" t="s">
        <v>4492</v>
      </c>
      <c r="C526" t="s">
        <v>2990</v>
      </c>
      <c r="D526" t="s">
        <v>13410</v>
      </c>
      <c r="E526" t="s">
        <v>13110</v>
      </c>
      <c r="F526" t="s">
        <v>13114</v>
      </c>
      <c r="G526" t="s">
        <v>13115</v>
      </c>
      <c r="J526"/>
      <c r="K526" s="8">
        <v>29990</v>
      </c>
      <c r="L526" s="8" t="str">
        <f t="shared" si="24"/>
        <v>&gt;₹500</v>
      </c>
      <c r="M526" s="8">
        <v>39990</v>
      </c>
      <c r="N526" s="1">
        <v>0.25</v>
      </c>
      <c r="O5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26" s="1" t="str">
        <f t="shared" si="25"/>
        <v>NO</v>
      </c>
      <c r="Q526">
        <v>4.3</v>
      </c>
      <c r="R526" s="4">
        <v>8399</v>
      </c>
      <c r="S526" s="4">
        <f t="shared" si="26"/>
        <v>335876010</v>
      </c>
      <c r="T526" s="4">
        <f>AVERAGE(Table1[[#This Row],[rating]]) + (Table1[[#This Row],[rating_count]]/1000)</f>
        <v>12.698999999999998</v>
      </c>
      <c r="U526" t="s">
        <v>4493</v>
      </c>
      <c r="V526" t="s">
        <v>4494</v>
      </c>
      <c r="W526" t="s">
        <v>4495</v>
      </c>
      <c r="X526" t="s">
        <v>4496</v>
      </c>
      <c r="Y526" t="s">
        <v>4497</v>
      </c>
      <c r="Z526" t="s">
        <v>4498</v>
      </c>
      <c r="AA526" t="s">
        <v>4499</v>
      </c>
      <c r="AB526" t="s">
        <v>4500</v>
      </c>
    </row>
    <row r="527" spans="1:28" x14ac:dyDescent="0.25">
      <c r="A527" t="s">
        <v>496</v>
      </c>
      <c r="B527" t="s">
        <v>497</v>
      </c>
      <c r="C527" t="s">
        <v>18</v>
      </c>
      <c r="D527" t="s">
        <v>13412</v>
      </c>
      <c r="E527" t="s">
        <v>13075</v>
      </c>
      <c r="F527" t="s">
        <v>13076</v>
      </c>
      <c r="G527" t="s">
        <v>13077</v>
      </c>
      <c r="H527" t="s">
        <v>13078</v>
      </c>
      <c r="J527"/>
      <c r="K527" s="8">
        <v>799</v>
      </c>
      <c r="L527" s="8" t="str">
        <f t="shared" si="24"/>
        <v>&gt;₹500</v>
      </c>
      <c r="M527" s="8">
        <v>2100</v>
      </c>
      <c r="N527" s="1">
        <v>0.62</v>
      </c>
      <c r="O5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27" s="1" t="str">
        <f t="shared" si="25"/>
        <v>YES</v>
      </c>
      <c r="Q527">
        <v>4.3</v>
      </c>
      <c r="R527" s="4">
        <v>8188</v>
      </c>
      <c r="S527" s="4">
        <f t="shared" si="26"/>
        <v>17194800</v>
      </c>
      <c r="T527" s="4">
        <f>AVERAGE(Table1[[#This Row],[rating]]) + (Table1[[#This Row],[rating_count]]/1000)</f>
        <v>12.488</v>
      </c>
      <c r="U527" t="s">
        <v>498</v>
      </c>
      <c r="V527" t="s">
        <v>499</v>
      </c>
      <c r="W527" t="s">
        <v>500</v>
      </c>
      <c r="X527" t="s">
        <v>501</v>
      </c>
      <c r="Y527" t="s">
        <v>502</v>
      </c>
      <c r="Z527" t="s">
        <v>503</v>
      </c>
      <c r="AA527" t="s">
        <v>504</v>
      </c>
      <c r="AB527" t="s">
        <v>505</v>
      </c>
    </row>
    <row r="528" spans="1:28" x14ac:dyDescent="0.25">
      <c r="A528" t="s">
        <v>3855</v>
      </c>
      <c r="B528" t="s">
        <v>3856</v>
      </c>
      <c r="C528" t="s">
        <v>3777</v>
      </c>
      <c r="D528" t="s">
        <v>13410</v>
      </c>
      <c r="E528" t="s">
        <v>13110</v>
      </c>
      <c r="F528" t="s">
        <v>13111</v>
      </c>
      <c r="G528" t="s">
        <v>13134</v>
      </c>
      <c r="H528" t="s">
        <v>13135</v>
      </c>
      <c r="J528"/>
      <c r="K528" s="8">
        <v>999</v>
      </c>
      <c r="L528" s="8" t="str">
        <f t="shared" si="24"/>
        <v>&gt;₹500</v>
      </c>
      <c r="M528" s="8">
        <v>2899</v>
      </c>
      <c r="N528" s="1">
        <v>0.66</v>
      </c>
      <c r="O5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28" s="1" t="str">
        <f t="shared" si="25"/>
        <v>YES</v>
      </c>
      <c r="Q528">
        <v>4.7</v>
      </c>
      <c r="R528" s="4">
        <v>7779</v>
      </c>
      <c r="S528" s="4">
        <f t="shared" si="26"/>
        <v>22551321</v>
      </c>
      <c r="T528" s="4">
        <f>AVERAGE(Table1[[#This Row],[rating]]) + (Table1[[#This Row],[rating_count]]/1000)</f>
        <v>12.478999999999999</v>
      </c>
      <c r="U528" t="s">
        <v>3857</v>
      </c>
      <c r="V528" t="s">
        <v>3858</v>
      </c>
      <c r="W528" t="s">
        <v>3859</v>
      </c>
      <c r="X528" t="s">
        <v>3860</v>
      </c>
      <c r="Y528" t="s">
        <v>3861</v>
      </c>
      <c r="Z528" t="s">
        <v>3862</v>
      </c>
      <c r="AA528" t="s">
        <v>3863</v>
      </c>
      <c r="AB528" t="s">
        <v>3864</v>
      </c>
    </row>
    <row r="529" spans="1:28" x14ac:dyDescent="0.25">
      <c r="A529" t="s">
        <v>6937</v>
      </c>
      <c r="B529" t="s">
        <v>6938</v>
      </c>
      <c r="C529" t="s">
        <v>6340</v>
      </c>
      <c r="D529" t="s">
        <v>13412</v>
      </c>
      <c r="E529" t="s">
        <v>13075</v>
      </c>
      <c r="F529" t="s">
        <v>13076</v>
      </c>
      <c r="G529" t="s">
        <v>13077</v>
      </c>
      <c r="H529" t="s">
        <v>13222</v>
      </c>
      <c r="J529"/>
      <c r="K529" s="8">
        <v>287</v>
      </c>
      <c r="L529" s="8" t="str">
        <f t="shared" si="24"/>
        <v>₹200–₹500</v>
      </c>
      <c r="M529" s="8">
        <v>499</v>
      </c>
      <c r="N529" s="1">
        <v>0.42</v>
      </c>
      <c r="O5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29" s="1" t="str">
        <f t="shared" si="25"/>
        <v>NO</v>
      </c>
      <c r="Q529">
        <v>4.4000000000000004</v>
      </c>
      <c r="R529" s="4">
        <v>8076</v>
      </c>
      <c r="S529" s="4">
        <f t="shared" si="26"/>
        <v>4029924</v>
      </c>
      <c r="T529" s="4">
        <f>AVERAGE(Table1[[#This Row],[rating]]) + (Table1[[#This Row],[rating_count]]/1000)</f>
        <v>12.476000000000001</v>
      </c>
      <c r="U529" t="s">
        <v>6939</v>
      </c>
      <c r="V529" t="s">
        <v>6940</v>
      </c>
      <c r="W529" t="s">
        <v>6941</v>
      </c>
      <c r="X529" t="s">
        <v>6942</v>
      </c>
      <c r="Y529" t="s">
        <v>6943</v>
      </c>
      <c r="Z529" t="s">
        <v>6944</v>
      </c>
      <c r="AA529" t="s">
        <v>6945</v>
      </c>
      <c r="AB529" t="s">
        <v>6946</v>
      </c>
    </row>
    <row r="530" spans="1:28" x14ac:dyDescent="0.25">
      <c r="A530" t="s">
        <v>5421</v>
      </c>
      <c r="B530" t="s">
        <v>5422</v>
      </c>
      <c r="C530" t="s">
        <v>4845</v>
      </c>
      <c r="D530" t="s">
        <v>13412</v>
      </c>
      <c r="E530" t="s">
        <v>13075</v>
      </c>
      <c r="F530" t="s">
        <v>13148</v>
      </c>
      <c r="G530" t="s">
        <v>13149</v>
      </c>
      <c r="J530"/>
      <c r="K530" s="8">
        <v>681</v>
      </c>
      <c r="L530" s="8" t="str">
        <f t="shared" si="24"/>
        <v>&gt;₹500</v>
      </c>
      <c r="M530" s="8">
        <v>1199</v>
      </c>
      <c r="N530" s="1">
        <v>0.43</v>
      </c>
      <c r="O5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30" s="1" t="str">
        <f t="shared" si="25"/>
        <v>NO</v>
      </c>
      <c r="Q530">
        <v>4.2</v>
      </c>
      <c r="R530" s="4">
        <v>8258</v>
      </c>
      <c r="S530" s="4">
        <f t="shared" si="26"/>
        <v>9901342</v>
      </c>
      <c r="T530" s="4">
        <f>AVERAGE(Table1[[#This Row],[rating]]) + (Table1[[#This Row],[rating_count]]/1000)</f>
        <v>12.457999999999998</v>
      </c>
      <c r="U530" t="s">
        <v>5423</v>
      </c>
      <c r="V530" t="s">
        <v>5424</v>
      </c>
      <c r="W530" t="s">
        <v>5425</v>
      </c>
      <c r="X530" t="s">
        <v>5426</v>
      </c>
      <c r="Y530" t="s">
        <v>5427</v>
      </c>
      <c r="Z530" t="s">
        <v>13048</v>
      </c>
      <c r="AA530" t="s">
        <v>5428</v>
      </c>
      <c r="AB530" t="s">
        <v>5429</v>
      </c>
    </row>
    <row r="531" spans="1:28" x14ac:dyDescent="0.25">
      <c r="A531" t="s">
        <v>6420</v>
      </c>
      <c r="B531" t="s">
        <v>6421</v>
      </c>
      <c r="C531" t="s">
        <v>6273</v>
      </c>
      <c r="D531" t="s">
        <v>13415</v>
      </c>
      <c r="E531" t="s">
        <v>13158</v>
      </c>
      <c r="F531" t="s">
        <v>13159</v>
      </c>
      <c r="G531" t="s">
        <v>13160</v>
      </c>
      <c r="H531" t="s">
        <v>13194</v>
      </c>
      <c r="I531" t="s">
        <v>13220</v>
      </c>
      <c r="J531"/>
      <c r="K531" s="8">
        <v>125</v>
      </c>
      <c r="L531" s="8" t="str">
        <f t="shared" si="24"/>
        <v>&lt;₹200</v>
      </c>
      <c r="M531" s="8">
        <v>180</v>
      </c>
      <c r="N531" s="1">
        <v>0.31</v>
      </c>
      <c r="O5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31" s="1" t="str">
        <f t="shared" si="25"/>
        <v>NO</v>
      </c>
      <c r="Q531">
        <v>4.4000000000000004</v>
      </c>
      <c r="R531" s="4">
        <v>8053</v>
      </c>
      <c r="S531" s="4">
        <f t="shared" si="26"/>
        <v>1449540</v>
      </c>
      <c r="T531" s="4">
        <f>AVERAGE(Table1[[#This Row],[rating]]) + (Table1[[#This Row],[rating_count]]/1000)</f>
        <v>12.453000000000001</v>
      </c>
      <c r="U531" t="s">
        <v>6422</v>
      </c>
      <c r="V531" t="s">
        <v>6423</v>
      </c>
      <c r="W531" t="s">
        <v>6424</v>
      </c>
      <c r="X531" t="s">
        <v>6425</v>
      </c>
      <c r="Y531" t="s">
        <v>6426</v>
      </c>
      <c r="Z531" t="s">
        <v>6427</v>
      </c>
      <c r="AA531" t="s">
        <v>6428</v>
      </c>
      <c r="AB531" t="s">
        <v>6429</v>
      </c>
    </row>
    <row r="532" spans="1:28" x14ac:dyDescent="0.25">
      <c r="A532" t="s">
        <v>9456</v>
      </c>
      <c r="B532" t="s">
        <v>9457</v>
      </c>
      <c r="C532" t="s">
        <v>9458</v>
      </c>
      <c r="D532" t="s">
        <v>13411</v>
      </c>
      <c r="E532" t="s">
        <v>13281</v>
      </c>
      <c r="F532" t="s">
        <v>13282</v>
      </c>
      <c r="G532" t="s">
        <v>13327</v>
      </c>
      <c r="J532"/>
      <c r="K532" s="8">
        <v>2095</v>
      </c>
      <c r="L532" s="8" t="str">
        <f t="shared" si="24"/>
        <v>&gt;₹500</v>
      </c>
      <c r="M532" s="8">
        <v>2095</v>
      </c>
      <c r="N532" s="1">
        <v>0</v>
      </c>
      <c r="O5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532" s="1" t="str">
        <f t="shared" si="25"/>
        <v>NO</v>
      </c>
      <c r="Q532">
        <v>4.5</v>
      </c>
      <c r="R532" s="4">
        <v>7949</v>
      </c>
      <c r="S532" s="4">
        <f t="shared" si="26"/>
        <v>16653155</v>
      </c>
      <c r="T532" s="4">
        <f>AVERAGE(Table1[[#This Row],[rating]]) + (Table1[[#This Row],[rating_count]]/1000)</f>
        <v>12.449</v>
      </c>
      <c r="U532" t="s">
        <v>9459</v>
      </c>
      <c r="V532" t="s">
        <v>9460</v>
      </c>
      <c r="W532" t="s">
        <v>9461</v>
      </c>
      <c r="X532" t="s">
        <v>9462</v>
      </c>
      <c r="Y532" t="s">
        <v>9463</v>
      </c>
      <c r="Z532" t="s">
        <v>9464</v>
      </c>
      <c r="AA532" t="s">
        <v>9465</v>
      </c>
      <c r="AB532" t="s">
        <v>9466</v>
      </c>
    </row>
    <row r="533" spans="1:28" x14ac:dyDescent="0.25">
      <c r="A533" t="s">
        <v>4378</v>
      </c>
      <c r="B533" t="s">
        <v>4379</v>
      </c>
      <c r="C533" t="s">
        <v>2979</v>
      </c>
      <c r="D533" t="s">
        <v>13410</v>
      </c>
      <c r="E533" t="s">
        <v>13110</v>
      </c>
      <c r="F533" t="s">
        <v>13111</v>
      </c>
      <c r="G533" t="s">
        <v>13112</v>
      </c>
      <c r="H533" t="s">
        <v>13113</v>
      </c>
      <c r="J533"/>
      <c r="K533" s="8">
        <v>2179</v>
      </c>
      <c r="L533" s="8" t="str">
        <f t="shared" si="24"/>
        <v>&gt;₹500</v>
      </c>
      <c r="M533" s="8">
        <v>3999</v>
      </c>
      <c r="N533" s="1">
        <v>0.46</v>
      </c>
      <c r="O5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33" s="1" t="str">
        <f t="shared" si="25"/>
        <v>NO</v>
      </c>
      <c r="Q533">
        <v>4</v>
      </c>
      <c r="R533" s="4">
        <v>8380</v>
      </c>
      <c r="S533" s="4">
        <f t="shared" si="26"/>
        <v>33511620</v>
      </c>
      <c r="T533" s="4">
        <f>AVERAGE(Table1[[#This Row],[rating]]) + (Table1[[#This Row],[rating_count]]/1000)</f>
        <v>12.38</v>
      </c>
      <c r="U533" t="s">
        <v>4380</v>
      </c>
      <c r="V533" t="s">
        <v>4381</v>
      </c>
      <c r="W533" t="s">
        <v>4382</v>
      </c>
      <c r="X533" t="s">
        <v>4383</v>
      </c>
      <c r="Y533" t="s">
        <v>4384</v>
      </c>
      <c r="Z533" t="s">
        <v>4385</v>
      </c>
      <c r="AA533" t="s">
        <v>4386</v>
      </c>
      <c r="AB533" t="s">
        <v>4387</v>
      </c>
    </row>
    <row r="534" spans="1:28" x14ac:dyDescent="0.25">
      <c r="A534" t="s">
        <v>9901</v>
      </c>
      <c r="B534" t="s">
        <v>9902</v>
      </c>
      <c r="C534" t="s">
        <v>8541</v>
      </c>
      <c r="D534" t="s">
        <v>13411</v>
      </c>
      <c r="E534" t="s">
        <v>13281</v>
      </c>
      <c r="F534" t="s">
        <v>13282</v>
      </c>
      <c r="G534" t="s">
        <v>13283</v>
      </c>
      <c r="H534" t="s">
        <v>13284</v>
      </c>
      <c r="J534"/>
      <c r="K534" s="8">
        <v>699</v>
      </c>
      <c r="L534" s="8" t="str">
        <f t="shared" si="24"/>
        <v>&gt;₹500</v>
      </c>
      <c r="M534" s="8">
        <v>1345</v>
      </c>
      <c r="N534" s="1">
        <v>0.48</v>
      </c>
      <c r="O5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34" s="1" t="str">
        <f t="shared" si="25"/>
        <v>NO</v>
      </c>
      <c r="Q534">
        <v>3.9</v>
      </c>
      <c r="R534" s="4">
        <v>8446</v>
      </c>
      <c r="S534" s="4">
        <f t="shared" si="26"/>
        <v>11359870</v>
      </c>
      <c r="T534" s="4">
        <f>AVERAGE(Table1[[#This Row],[rating]]) + (Table1[[#This Row],[rating_count]]/1000)</f>
        <v>12.346</v>
      </c>
      <c r="U534" t="s">
        <v>9903</v>
      </c>
      <c r="V534" t="s">
        <v>9904</v>
      </c>
      <c r="W534" t="s">
        <v>9905</v>
      </c>
      <c r="X534" t="s">
        <v>9906</v>
      </c>
      <c r="Y534" t="s">
        <v>9907</v>
      </c>
      <c r="Z534" t="s">
        <v>9908</v>
      </c>
      <c r="AA534" t="s">
        <v>9909</v>
      </c>
      <c r="AB534" t="s">
        <v>9910</v>
      </c>
    </row>
    <row r="535" spans="1:28" x14ac:dyDescent="0.25">
      <c r="A535" t="s">
        <v>9190</v>
      </c>
      <c r="B535" t="s">
        <v>9191</v>
      </c>
      <c r="C535" t="s">
        <v>9192</v>
      </c>
      <c r="D535" t="s">
        <v>13411</v>
      </c>
      <c r="E535" t="s">
        <v>13281</v>
      </c>
      <c r="F535" t="s">
        <v>13282</v>
      </c>
      <c r="G535" t="s">
        <v>13319</v>
      </c>
      <c r="J535"/>
      <c r="K535" s="8">
        <v>1819</v>
      </c>
      <c r="L535" s="8" t="str">
        <f t="shared" si="24"/>
        <v>&gt;₹500</v>
      </c>
      <c r="M535" s="8">
        <v>2490</v>
      </c>
      <c r="N535" s="1">
        <v>0.27</v>
      </c>
      <c r="O5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35" s="1" t="str">
        <f t="shared" si="25"/>
        <v>NO</v>
      </c>
      <c r="Q535">
        <v>4.4000000000000004</v>
      </c>
      <c r="R535" s="4">
        <v>7946</v>
      </c>
      <c r="S535" s="4">
        <f t="shared" si="26"/>
        <v>19785540</v>
      </c>
      <c r="T535" s="4">
        <f>AVERAGE(Table1[[#This Row],[rating]]) + (Table1[[#This Row],[rating_count]]/1000)</f>
        <v>12.346</v>
      </c>
      <c r="U535" t="s">
        <v>9193</v>
      </c>
      <c r="V535" t="s">
        <v>9194</v>
      </c>
      <c r="W535" t="s">
        <v>9195</v>
      </c>
      <c r="X535" t="s">
        <v>9196</v>
      </c>
      <c r="Y535" t="s">
        <v>9197</v>
      </c>
      <c r="Z535" t="s">
        <v>9198</v>
      </c>
      <c r="AA535" t="s">
        <v>9199</v>
      </c>
      <c r="AB535" t="s">
        <v>9200</v>
      </c>
    </row>
    <row r="536" spans="1:28" x14ac:dyDescent="0.25">
      <c r="A536" t="s">
        <v>7649</v>
      </c>
      <c r="B536" t="s">
        <v>7650</v>
      </c>
      <c r="C536" t="s">
        <v>6103</v>
      </c>
      <c r="D536" t="s">
        <v>13412</v>
      </c>
      <c r="E536" t="s">
        <v>13075</v>
      </c>
      <c r="F536" t="s">
        <v>13212</v>
      </c>
      <c r="J536"/>
      <c r="K536" s="8">
        <v>330</v>
      </c>
      <c r="L536" s="8" t="str">
        <f t="shared" si="24"/>
        <v>₹200–₹500</v>
      </c>
      <c r="M536" s="8">
        <v>499</v>
      </c>
      <c r="N536" s="1">
        <v>0.34</v>
      </c>
      <c r="O5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36" s="1" t="str">
        <f t="shared" si="25"/>
        <v>NO</v>
      </c>
      <c r="Q536">
        <v>3.7</v>
      </c>
      <c r="R536" s="4">
        <v>8566</v>
      </c>
      <c r="S536" s="4">
        <f t="shared" si="26"/>
        <v>4274434</v>
      </c>
      <c r="T536" s="4">
        <f>AVERAGE(Table1[[#This Row],[rating]]) + (Table1[[#This Row],[rating_count]]/1000)</f>
        <v>12.266000000000002</v>
      </c>
      <c r="U536" t="s">
        <v>7651</v>
      </c>
      <c r="V536" t="s">
        <v>7652</v>
      </c>
      <c r="W536" t="s">
        <v>7653</v>
      </c>
      <c r="X536" t="s">
        <v>7654</v>
      </c>
      <c r="Y536" t="s">
        <v>7655</v>
      </c>
      <c r="Z536" t="s">
        <v>7656</v>
      </c>
      <c r="AA536" t="s">
        <v>7657</v>
      </c>
      <c r="AB536" t="s">
        <v>7658</v>
      </c>
    </row>
    <row r="537" spans="1:28" x14ac:dyDescent="0.25">
      <c r="A537" t="s">
        <v>445</v>
      </c>
      <c r="B537" t="s">
        <v>446</v>
      </c>
      <c r="C537" t="s">
        <v>98</v>
      </c>
      <c r="D537" t="s">
        <v>13412</v>
      </c>
      <c r="E537" t="s">
        <v>13079</v>
      </c>
      <c r="F537" t="s">
        <v>13080</v>
      </c>
      <c r="G537" t="s">
        <v>13081</v>
      </c>
      <c r="J537"/>
      <c r="K537" s="8">
        <v>507</v>
      </c>
      <c r="L537" s="8" t="str">
        <f t="shared" si="24"/>
        <v>&gt;₹500</v>
      </c>
      <c r="M537" s="8">
        <v>1208</v>
      </c>
      <c r="N537" s="1">
        <v>0.57999999999999996</v>
      </c>
      <c r="O5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37" s="1" t="str">
        <f t="shared" si="25"/>
        <v>YES</v>
      </c>
      <c r="Q537">
        <v>4.0999999999999996</v>
      </c>
      <c r="R537" s="4">
        <v>8131</v>
      </c>
      <c r="S537" s="4">
        <f t="shared" si="26"/>
        <v>9822248</v>
      </c>
      <c r="T537" s="4">
        <f>AVERAGE(Table1[[#This Row],[rating]]) + (Table1[[#This Row],[rating_count]]/1000)</f>
        <v>12.231</v>
      </c>
      <c r="U537" t="s">
        <v>447</v>
      </c>
      <c r="V537" t="s">
        <v>448</v>
      </c>
      <c r="W537" t="s">
        <v>449</v>
      </c>
      <c r="X537" t="s">
        <v>450</v>
      </c>
      <c r="Y537" t="s">
        <v>451</v>
      </c>
      <c r="Z537" t="s">
        <v>452</v>
      </c>
      <c r="AA537" t="s">
        <v>453</v>
      </c>
      <c r="AB537" t="s">
        <v>454</v>
      </c>
    </row>
    <row r="538" spans="1:28" x14ac:dyDescent="0.25">
      <c r="A538" t="s">
        <v>1823</v>
      </c>
      <c r="B538" t="s">
        <v>1824</v>
      </c>
      <c r="C538" t="s">
        <v>18</v>
      </c>
      <c r="D538" t="s">
        <v>13412</v>
      </c>
      <c r="E538" t="s">
        <v>13075</v>
      </c>
      <c r="F538" t="s">
        <v>13076</v>
      </c>
      <c r="G538" t="s">
        <v>13077</v>
      </c>
      <c r="H538" t="s">
        <v>13078</v>
      </c>
      <c r="J538"/>
      <c r="K538" s="8">
        <v>350</v>
      </c>
      <c r="L538" s="8" t="str">
        <f t="shared" si="24"/>
        <v>₹200–₹500</v>
      </c>
      <c r="M538" s="8">
        <v>599</v>
      </c>
      <c r="N538" s="1">
        <v>0.42</v>
      </c>
      <c r="O5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38" s="1" t="str">
        <f t="shared" si="25"/>
        <v>NO</v>
      </c>
      <c r="Q538">
        <v>3.9</v>
      </c>
      <c r="R538" s="4">
        <v>8314</v>
      </c>
      <c r="S538" s="4">
        <f t="shared" si="26"/>
        <v>4980086</v>
      </c>
      <c r="T538" s="4">
        <f>AVERAGE(Table1[[#This Row],[rating]]) + (Table1[[#This Row],[rating_count]]/1000)</f>
        <v>12.214</v>
      </c>
      <c r="U538" t="s">
        <v>1825</v>
      </c>
      <c r="V538" t="s">
        <v>1826</v>
      </c>
      <c r="W538" t="s">
        <v>1827</v>
      </c>
      <c r="X538" t="s">
        <v>1828</v>
      </c>
      <c r="Y538" t="s">
        <v>1829</v>
      </c>
      <c r="Z538" t="s">
        <v>1830</v>
      </c>
      <c r="AA538" t="s">
        <v>1831</v>
      </c>
      <c r="AB538" t="s">
        <v>1832</v>
      </c>
    </row>
    <row r="539" spans="1:28" x14ac:dyDescent="0.25">
      <c r="A539" t="s">
        <v>8853</v>
      </c>
      <c r="B539" t="s">
        <v>8854</v>
      </c>
      <c r="C539" t="s">
        <v>8541</v>
      </c>
      <c r="D539" t="s">
        <v>13411</v>
      </c>
      <c r="E539" t="s">
        <v>13281</v>
      </c>
      <c r="F539" t="s">
        <v>13282</v>
      </c>
      <c r="G539" t="s">
        <v>13283</v>
      </c>
      <c r="H539" t="s">
        <v>13284</v>
      </c>
      <c r="J539"/>
      <c r="K539" s="8">
        <v>699</v>
      </c>
      <c r="L539" s="8" t="str">
        <f t="shared" si="24"/>
        <v>&gt;₹500</v>
      </c>
      <c r="M539" s="8">
        <v>1595</v>
      </c>
      <c r="N539" s="1">
        <v>0.56000000000000005</v>
      </c>
      <c r="O5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39" s="1" t="str">
        <f t="shared" si="25"/>
        <v>YES</v>
      </c>
      <c r="Q539">
        <v>4.0999999999999996</v>
      </c>
      <c r="R539" s="4">
        <v>8090</v>
      </c>
      <c r="S539" s="4">
        <f t="shared" si="26"/>
        <v>12903550</v>
      </c>
      <c r="T539" s="4">
        <f>AVERAGE(Table1[[#This Row],[rating]]) + (Table1[[#This Row],[rating_count]]/1000)</f>
        <v>12.19</v>
      </c>
      <c r="U539" t="s">
        <v>8855</v>
      </c>
      <c r="V539" t="s">
        <v>8856</v>
      </c>
      <c r="W539" t="s">
        <v>8857</v>
      </c>
      <c r="X539" t="s">
        <v>8858</v>
      </c>
      <c r="Y539" t="s">
        <v>8859</v>
      </c>
      <c r="Z539" t="s">
        <v>8860</v>
      </c>
      <c r="AA539" t="s">
        <v>8861</v>
      </c>
      <c r="AB539" t="s">
        <v>8862</v>
      </c>
    </row>
    <row r="540" spans="1:28" x14ac:dyDescent="0.25">
      <c r="A540" t="s">
        <v>8091</v>
      </c>
      <c r="B540" t="s">
        <v>8092</v>
      </c>
      <c r="C540" t="s">
        <v>7286</v>
      </c>
      <c r="D540" t="s">
        <v>13412</v>
      </c>
      <c r="E540" t="s">
        <v>13178</v>
      </c>
      <c r="F540" t="s">
        <v>13251</v>
      </c>
      <c r="J540"/>
      <c r="K540" s="8">
        <v>5299</v>
      </c>
      <c r="L540" s="8" t="str">
        <f t="shared" si="24"/>
        <v>&gt;₹500</v>
      </c>
      <c r="M540" s="8">
        <v>6355</v>
      </c>
      <c r="N540" s="1">
        <v>0.17</v>
      </c>
      <c r="O5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540" s="1" t="str">
        <f t="shared" si="25"/>
        <v>NO</v>
      </c>
      <c r="Q540">
        <v>3.9</v>
      </c>
      <c r="R540" s="4">
        <v>8280</v>
      </c>
      <c r="S540" s="4">
        <f t="shared" si="26"/>
        <v>52619400</v>
      </c>
      <c r="T540" s="4">
        <f>AVERAGE(Table1[[#This Row],[rating]]) + (Table1[[#This Row],[rating_count]]/1000)</f>
        <v>12.18</v>
      </c>
      <c r="U540" t="s">
        <v>8093</v>
      </c>
      <c r="V540" t="s">
        <v>8094</v>
      </c>
      <c r="W540" t="s">
        <v>8095</v>
      </c>
      <c r="X540" t="s">
        <v>8096</v>
      </c>
      <c r="Y540" t="s">
        <v>8097</v>
      </c>
      <c r="Z540" t="s">
        <v>8098</v>
      </c>
      <c r="AA540" t="s">
        <v>8099</v>
      </c>
      <c r="AB540" t="s">
        <v>8100</v>
      </c>
    </row>
    <row r="541" spans="1:28" x14ac:dyDescent="0.25">
      <c r="A541" t="s">
        <v>12029</v>
      </c>
      <c r="B541" t="s">
        <v>12030</v>
      </c>
      <c r="C541" t="s">
        <v>8721</v>
      </c>
      <c r="D541" t="s">
        <v>13411</v>
      </c>
      <c r="E541" t="s">
        <v>13285</v>
      </c>
      <c r="F541" t="s">
        <v>13302</v>
      </c>
      <c r="G541" t="s">
        <v>13303</v>
      </c>
      <c r="J541"/>
      <c r="K541" s="8">
        <v>2949</v>
      </c>
      <c r="L541" s="8" t="str">
        <f t="shared" si="24"/>
        <v>&gt;₹500</v>
      </c>
      <c r="M541" s="8">
        <v>4849</v>
      </c>
      <c r="N541" s="1">
        <v>0.39</v>
      </c>
      <c r="O5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41" s="1" t="str">
        <f t="shared" si="25"/>
        <v>NO</v>
      </c>
      <c r="Q541">
        <v>4.2</v>
      </c>
      <c r="R541" s="4">
        <v>7968</v>
      </c>
      <c r="S541" s="4">
        <f t="shared" si="26"/>
        <v>38636832</v>
      </c>
      <c r="T541" s="4">
        <f>AVERAGE(Table1[[#This Row],[rating]]) + (Table1[[#This Row],[rating_count]]/1000)</f>
        <v>12.167999999999999</v>
      </c>
      <c r="U541" t="s">
        <v>12031</v>
      </c>
      <c r="V541" t="s">
        <v>12032</v>
      </c>
      <c r="W541" t="s">
        <v>12033</v>
      </c>
      <c r="X541" t="s">
        <v>12034</v>
      </c>
      <c r="Y541" t="s">
        <v>12035</v>
      </c>
      <c r="Z541" t="s">
        <v>12036</v>
      </c>
      <c r="AA541" t="s">
        <v>12037</v>
      </c>
      <c r="AB541" t="s">
        <v>12038</v>
      </c>
    </row>
    <row r="542" spans="1:28" x14ac:dyDescent="0.25">
      <c r="A542" t="s">
        <v>6209</v>
      </c>
      <c r="B542" t="s">
        <v>6210</v>
      </c>
      <c r="C542" t="s">
        <v>6211</v>
      </c>
      <c r="D542" t="s">
        <v>13412</v>
      </c>
      <c r="E542" t="s">
        <v>13146</v>
      </c>
      <c r="F542" t="s">
        <v>13218</v>
      </c>
      <c r="J542"/>
      <c r="K542" s="8">
        <v>549</v>
      </c>
      <c r="L542" s="8" t="str">
        <f t="shared" si="24"/>
        <v>&gt;₹500</v>
      </c>
      <c r="M542" s="8">
        <v>999</v>
      </c>
      <c r="N542" s="1">
        <v>0.45</v>
      </c>
      <c r="O5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42" s="1" t="str">
        <f t="shared" si="25"/>
        <v>NO</v>
      </c>
      <c r="Q542">
        <v>4.3</v>
      </c>
      <c r="R542" s="4">
        <v>7758</v>
      </c>
      <c r="S542" s="4">
        <f t="shared" si="26"/>
        <v>7750242</v>
      </c>
      <c r="T542" s="4">
        <f>AVERAGE(Table1[[#This Row],[rating]]) + (Table1[[#This Row],[rating_count]]/1000)</f>
        <v>12.058</v>
      </c>
      <c r="U542" t="s">
        <v>6212</v>
      </c>
      <c r="V542" t="s">
        <v>6213</v>
      </c>
      <c r="W542" t="s">
        <v>6214</v>
      </c>
      <c r="X542" t="s">
        <v>6215</v>
      </c>
      <c r="Y542" t="s">
        <v>6216</v>
      </c>
      <c r="Z542" t="s">
        <v>6217</v>
      </c>
      <c r="AA542" t="s">
        <v>6218</v>
      </c>
      <c r="AB542" t="s">
        <v>6219</v>
      </c>
    </row>
    <row r="543" spans="1:28" x14ac:dyDescent="0.25">
      <c r="A543" t="s">
        <v>13004</v>
      </c>
      <c r="B543" t="s">
        <v>13005</v>
      </c>
      <c r="C543" t="s">
        <v>9591</v>
      </c>
      <c r="D543" t="s">
        <v>13411</v>
      </c>
      <c r="E543" t="s">
        <v>13285</v>
      </c>
      <c r="F543" t="s">
        <v>13322</v>
      </c>
      <c r="G543" t="s">
        <v>13332</v>
      </c>
      <c r="J543"/>
      <c r="K543" s="8">
        <v>1399</v>
      </c>
      <c r="L543" s="8" t="str">
        <f t="shared" si="24"/>
        <v>&gt;₹500</v>
      </c>
      <c r="M543" s="8">
        <v>1890</v>
      </c>
      <c r="N543" s="1">
        <v>0.26</v>
      </c>
      <c r="O5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43" s="1" t="str">
        <f t="shared" si="25"/>
        <v>NO</v>
      </c>
      <c r="Q543">
        <v>4</v>
      </c>
      <c r="R543" s="4">
        <v>8031</v>
      </c>
      <c r="S543" s="4">
        <f t="shared" si="26"/>
        <v>15178590</v>
      </c>
      <c r="T543" s="4">
        <f>AVERAGE(Table1[[#This Row],[rating]]) + (Table1[[#This Row],[rating_count]]/1000)</f>
        <v>12.031000000000001</v>
      </c>
      <c r="U543" t="s">
        <v>13006</v>
      </c>
      <c r="V543" t="s">
        <v>13007</v>
      </c>
      <c r="W543" t="s">
        <v>13008</v>
      </c>
      <c r="X543" t="s">
        <v>13009</v>
      </c>
      <c r="Y543" t="s">
        <v>13010</v>
      </c>
      <c r="Z543" t="s">
        <v>13011</v>
      </c>
      <c r="AA543" t="s">
        <v>13012</v>
      </c>
      <c r="AB543" t="s">
        <v>13013</v>
      </c>
    </row>
    <row r="544" spans="1:28" x14ac:dyDescent="0.25">
      <c r="A544" t="s">
        <v>12683</v>
      </c>
      <c r="B544" t="s">
        <v>12684</v>
      </c>
      <c r="C544" t="s">
        <v>9591</v>
      </c>
      <c r="D544" t="s">
        <v>13411</v>
      </c>
      <c r="E544" t="s">
        <v>13285</v>
      </c>
      <c r="F544" t="s">
        <v>13322</v>
      </c>
      <c r="G544" t="s">
        <v>13332</v>
      </c>
      <c r="J544"/>
      <c r="K544" s="8">
        <v>1999</v>
      </c>
      <c r="L544" s="8" t="str">
        <f t="shared" si="24"/>
        <v>&gt;₹500</v>
      </c>
      <c r="M544" s="8">
        <v>2360</v>
      </c>
      <c r="N544" s="1">
        <v>0.15</v>
      </c>
      <c r="O5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544" s="1" t="str">
        <f t="shared" si="25"/>
        <v>NO</v>
      </c>
      <c r="Q544">
        <v>4.2</v>
      </c>
      <c r="R544" s="4">
        <v>7801</v>
      </c>
      <c r="S544" s="4">
        <f t="shared" si="26"/>
        <v>18410360</v>
      </c>
      <c r="T544" s="4">
        <f>AVERAGE(Table1[[#This Row],[rating]]) + (Table1[[#This Row],[rating_count]]/1000)</f>
        <v>12.001000000000001</v>
      </c>
      <c r="U544" t="s">
        <v>12685</v>
      </c>
      <c r="V544" t="s">
        <v>12686</v>
      </c>
      <c r="W544" t="s">
        <v>12687</v>
      </c>
      <c r="X544" t="s">
        <v>12688</v>
      </c>
      <c r="Y544" t="s">
        <v>12689</v>
      </c>
      <c r="Z544" t="s">
        <v>12690</v>
      </c>
      <c r="AA544" t="s">
        <v>12691</v>
      </c>
      <c r="AB544" t="s">
        <v>12692</v>
      </c>
    </row>
    <row r="545" spans="1:28" x14ac:dyDescent="0.25">
      <c r="A545" t="s">
        <v>11215</v>
      </c>
      <c r="B545" t="s">
        <v>11216</v>
      </c>
      <c r="C545" t="s">
        <v>9944</v>
      </c>
      <c r="D545" t="s">
        <v>13411</v>
      </c>
      <c r="E545" t="s">
        <v>13281</v>
      </c>
      <c r="F545" t="s">
        <v>13289</v>
      </c>
      <c r="G545" t="s">
        <v>13314</v>
      </c>
      <c r="H545" t="s">
        <v>13315</v>
      </c>
      <c r="I545" t="s">
        <v>13341</v>
      </c>
      <c r="J545"/>
      <c r="K545" s="8">
        <v>3859</v>
      </c>
      <c r="L545" s="8" t="str">
        <f t="shared" si="24"/>
        <v>&gt;₹500</v>
      </c>
      <c r="M545" s="8">
        <v>10295</v>
      </c>
      <c r="N545" s="1">
        <v>0.63</v>
      </c>
      <c r="O5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45" s="1" t="str">
        <f t="shared" si="25"/>
        <v>YES</v>
      </c>
      <c r="Q545">
        <v>3.9</v>
      </c>
      <c r="R545" s="4">
        <v>8095</v>
      </c>
      <c r="S545" s="4">
        <f t="shared" si="26"/>
        <v>83338025</v>
      </c>
      <c r="T545" s="4">
        <f>AVERAGE(Table1[[#This Row],[rating]]) + (Table1[[#This Row],[rating_count]]/1000)</f>
        <v>11.995000000000001</v>
      </c>
      <c r="U545" t="s">
        <v>11217</v>
      </c>
      <c r="V545" t="s">
        <v>11218</v>
      </c>
      <c r="W545" t="s">
        <v>11219</v>
      </c>
      <c r="X545" t="s">
        <v>11220</v>
      </c>
      <c r="Y545" t="s">
        <v>11221</v>
      </c>
      <c r="Z545" t="s">
        <v>11222</v>
      </c>
      <c r="AA545" t="s">
        <v>11223</v>
      </c>
      <c r="AB545" t="s">
        <v>11224</v>
      </c>
    </row>
    <row r="546" spans="1:28" x14ac:dyDescent="0.25">
      <c r="A546" t="s">
        <v>10429</v>
      </c>
      <c r="B546" t="s">
        <v>10430</v>
      </c>
      <c r="C546" t="s">
        <v>8897</v>
      </c>
      <c r="D546" t="s">
        <v>13411</v>
      </c>
      <c r="E546" t="s">
        <v>13281</v>
      </c>
      <c r="F546" t="s">
        <v>13289</v>
      </c>
      <c r="G546" t="s">
        <v>13290</v>
      </c>
      <c r="H546" t="s">
        <v>13299</v>
      </c>
      <c r="I546" t="s">
        <v>13312</v>
      </c>
      <c r="J546"/>
      <c r="K546" s="8">
        <v>1849</v>
      </c>
      <c r="L546" s="8" t="str">
        <f t="shared" si="24"/>
        <v>&gt;₹500</v>
      </c>
      <c r="M546" s="8">
        <v>2095</v>
      </c>
      <c r="N546" s="1">
        <v>0.12</v>
      </c>
      <c r="O5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546" s="1" t="str">
        <f t="shared" si="25"/>
        <v>NO</v>
      </c>
      <c r="Q546">
        <v>4.3</v>
      </c>
      <c r="R546" s="4">
        <v>7681</v>
      </c>
      <c r="S546" s="4">
        <f t="shared" si="26"/>
        <v>16091695</v>
      </c>
      <c r="T546" s="4">
        <f>AVERAGE(Table1[[#This Row],[rating]]) + (Table1[[#This Row],[rating_count]]/1000)</f>
        <v>11.981</v>
      </c>
      <c r="U546" t="s">
        <v>10431</v>
      </c>
      <c r="V546" t="s">
        <v>10432</v>
      </c>
      <c r="W546" t="s">
        <v>10433</v>
      </c>
      <c r="X546" t="s">
        <v>10434</v>
      </c>
      <c r="Y546" t="s">
        <v>10435</v>
      </c>
      <c r="Z546" t="s">
        <v>10436</v>
      </c>
      <c r="AA546" t="s">
        <v>10437</v>
      </c>
      <c r="AB546" t="s">
        <v>10438</v>
      </c>
    </row>
    <row r="547" spans="1:28" x14ac:dyDescent="0.25">
      <c r="A547" t="s">
        <v>1983</v>
      </c>
      <c r="B547" t="s">
        <v>1984</v>
      </c>
      <c r="C547" t="s">
        <v>1985</v>
      </c>
      <c r="D547" t="s">
        <v>13410</v>
      </c>
      <c r="E547" t="s">
        <v>13082</v>
      </c>
      <c r="F547" t="s">
        <v>13098</v>
      </c>
      <c r="G547" t="s">
        <v>13099</v>
      </c>
      <c r="J547"/>
      <c r="K547" s="8">
        <v>1249</v>
      </c>
      <c r="L547" s="8" t="str">
        <f t="shared" si="24"/>
        <v>&gt;₹500</v>
      </c>
      <c r="M547" s="8">
        <v>2299</v>
      </c>
      <c r="N547" s="1">
        <v>0.46</v>
      </c>
      <c r="O5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47" s="1" t="str">
        <f t="shared" si="25"/>
        <v>NO</v>
      </c>
      <c r="Q547">
        <v>4.3</v>
      </c>
      <c r="R547" s="4">
        <v>7636</v>
      </c>
      <c r="S547" s="4">
        <f t="shared" si="26"/>
        <v>17555164</v>
      </c>
      <c r="T547" s="4">
        <f>AVERAGE(Table1[[#This Row],[rating]]) + (Table1[[#This Row],[rating_count]]/1000)</f>
        <v>11.936</v>
      </c>
      <c r="U547" t="s">
        <v>1986</v>
      </c>
      <c r="V547" t="s">
        <v>1987</v>
      </c>
      <c r="W547" t="s">
        <v>1988</v>
      </c>
      <c r="X547" t="s">
        <v>1989</v>
      </c>
      <c r="Y547" t="s">
        <v>1990</v>
      </c>
      <c r="Z547" t="s">
        <v>1991</v>
      </c>
      <c r="AA547" t="s">
        <v>1992</v>
      </c>
      <c r="AB547" t="s">
        <v>1993</v>
      </c>
    </row>
    <row r="548" spans="1:28" x14ac:dyDescent="0.25">
      <c r="A548" t="s">
        <v>11437</v>
      </c>
      <c r="B548" t="s">
        <v>11438</v>
      </c>
      <c r="C548" t="s">
        <v>9644</v>
      </c>
      <c r="D548" t="s">
        <v>13411</v>
      </c>
      <c r="E548" t="s">
        <v>13281</v>
      </c>
      <c r="F548" t="s">
        <v>13334</v>
      </c>
      <c r="G548" t="s">
        <v>13336</v>
      </c>
      <c r="J548"/>
      <c r="K548" s="8">
        <v>649</v>
      </c>
      <c r="L548" s="8" t="str">
        <f t="shared" si="24"/>
        <v>&gt;₹500</v>
      </c>
      <c r="M548" s="8">
        <v>670</v>
      </c>
      <c r="N548" s="1">
        <v>0.03</v>
      </c>
      <c r="O5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548" s="1" t="str">
        <f t="shared" si="25"/>
        <v>NO</v>
      </c>
      <c r="Q548">
        <v>4.0999999999999996</v>
      </c>
      <c r="R548" s="4">
        <v>7786</v>
      </c>
      <c r="S548" s="4">
        <f t="shared" si="26"/>
        <v>5216620</v>
      </c>
      <c r="T548" s="4">
        <f>AVERAGE(Table1[[#This Row],[rating]]) + (Table1[[#This Row],[rating_count]]/1000)</f>
        <v>11.885999999999999</v>
      </c>
      <c r="U548" t="s">
        <v>11439</v>
      </c>
      <c r="V548" t="s">
        <v>11440</v>
      </c>
      <c r="W548" t="s">
        <v>11441</v>
      </c>
      <c r="X548" t="s">
        <v>11442</v>
      </c>
      <c r="Y548" t="s">
        <v>11443</v>
      </c>
      <c r="Z548" t="s">
        <v>11444</v>
      </c>
      <c r="AA548" t="s">
        <v>11445</v>
      </c>
      <c r="AB548" t="s">
        <v>11446</v>
      </c>
    </row>
    <row r="549" spans="1:28" x14ac:dyDescent="0.25">
      <c r="A549" t="s">
        <v>3378</v>
      </c>
      <c r="B549" t="s">
        <v>3379</v>
      </c>
      <c r="C549" t="s">
        <v>3162</v>
      </c>
      <c r="D549" t="s">
        <v>13410</v>
      </c>
      <c r="E549" t="s">
        <v>13110</v>
      </c>
      <c r="F549" t="s">
        <v>13111</v>
      </c>
      <c r="G549" t="s">
        <v>13112</v>
      </c>
      <c r="H549" t="s">
        <v>13125</v>
      </c>
      <c r="J549"/>
      <c r="K549" s="8">
        <v>1075</v>
      </c>
      <c r="L549" s="8" t="str">
        <f t="shared" si="24"/>
        <v>&gt;₹500</v>
      </c>
      <c r="M549" s="8">
        <v>1699</v>
      </c>
      <c r="N549" s="1">
        <v>0.37</v>
      </c>
      <c r="O5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49" s="1" t="str">
        <f t="shared" si="25"/>
        <v>NO</v>
      </c>
      <c r="Q549">
        <v>4.4000000000000004</v>
      </c>
      <c r="R549" s="4">
        <v>7462</v>
      </c>
      <c r="S549" s="4">
        <f t="shared" si="26"/>
        <v>12677938</v>
      </c>
      <c r="T549" s="4">
        <f>AVERAGE(Table1[[#This Row],[rating]]) + (Table1[[#This Row],[rating_count]]/1000)</f>
        <v>11.862</v>
      </c>
      <c r="U549" t="s">
        <v>3380</v>
      </c>
      <c r="V549" t="s">
        <v>3381</v>
      </c>
      <c r="W549" t="s">
        <v>3382</v>
      </c>
      <c r="X549" t="s">
        <v>3383</v>
      </c>
      <c r="Y549" t="s">
        <v>3384</v>
      </c>
      <c r="Z549" t="s">
        <v>3385</v>
      </c>
      <c r="AA549" t="s">
        <v>3386</v>
      </c>
      <c r="AB549" t="s">
        <v>3387</v>
      </c>
    </row>
    <row r="550" spans="1:28" x14ac:dyDescent="0.25">
      <c r="A550" t="s">
        <v>6865</v>
      </c>
      <c r="B550" t="s">
        <v>6866</v>
      </c>
      <c r="C550" t="s">
        <v>5755</v>
      </c>
      <c r="D550" t="s">
        <v>13415</v>
      </c>
      <c r="E550" t="s">
        <v>13158</v>
      </c>
      <c r="F550" t="s">
        <v>13159</v>
      </c>
      <c r="G550" t="s">
        <v>13160</v>
      </c>
      <c r="H550" t="s">
        <v>13194</v>
      </c>
      <c r="I550" t="s">
        <v>13200</v>
      </c>
      <c r="J550"/>
      <c r="K550" s="8">
        <v>90</v>
      </c>
      <c r="L550" s="8" t="str">
        <f t="shared" si="24"/>
        <v>&lt;₹200</v>
      </c>
      <c r="M550" s="8">
        <v>175</v>
      </c>
      <c r="N550" s="1">
        <v>0.49</v>
      </c>
      <c r="O5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50" s="1" t="str">
        <f t="shared" si="25"/>
        <v>NO</v>
      </c>
      <c r="Q550">
        <v>4.4000000000000004</v>
      </c>
      <c r="R550" s="4">
        <v>7429</v>
      </c>
      <c r="S550" s="4">
        <f t="shared" si="26"/>
        <v>1300075</v>
      </c>
      <c r="T550" s="4">
        <f>AVERAGE(Table1[[#This Row],[rating]]) + (Table1[[#This Row],[rating_count]]/1000)</f>
        <v>11.829000000000001</v>
      </c>
      <c r="U550" t="s">
        <v>6867</v>
      </c>
      <c r="V550" t="s">
        <v>6868</v>
      </c>
      <c r="W550" t="s">
        <v>6869</v>
      </c>
      <c r="X550" t="s">
        <v>6870</v>
      </c>
      <c r="Y550" t="s">
        <v>6871</v>
      </c>
      <c r="Z550" t="s">
        <v>6872</v>
      </c>
      <c r="AA550" t="s">
        <v>6873</v>
      </c>
      <c r="AB550" t="s">
        <v>6874</v>
      </c>
    </row>
    <row r="551" spans="1:28" x14ac:dyDescent="0.25">
      <c r="A551" t="s">
        <v>37</v>
      </c>
      <c r="B551" t="s">
        <v>38</v>
      </c>
      <c r="C551" t="s">
        <v>18</v>
      </c>
      <c r="D551" t="s">
        <v>13412</v>
      </c>
      <c r="E551" t="s">
        <v>13075</v>
      </c>
      <c r="F551" t="s">
        <v>13076</v>
      </c>
      <c r="G551" t="s">
        <v>13077</v>
      </c>
      <c r="H551" t="s">
        <v>13078</v>
      </c>
      <c r="J551"/>
      <c r="K551" s="8">
        <v>199</v>
      </c>
      <c r="L551" s="8" t="str">
        <f t="shared" si="24"/>
        <v>&lt;₹200</v>
      </c>
      <c r="M551" s="8">
        <v>1899</v>
      </c>
      <c r="N551" s="1">
        <v>0.9</v>
      </c>
      <c r="O5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551" s="1" t="str">
        <f t="shared" si="25"/>
        <v>YES</v>
      </c>
      <c r="Q551">
        <v>3.9</v>
      </c>
      <c r="R551" s="4">
        <v>7928</v>
      </c>
      <c r="S551" s="4">
        <f t="shared" si="26"/>
        <v>15055272</v>
      </c>
      <c r="T551" s="4">
        <f>AVERAGE(Table1[[#This Row],[rating]]) + (Table1[[#This Row],[rating_count]]/1000)</f>
        <v>11.827999999999999</v>
      </c>
      <c r="U551" t="s">
        <v>39</v>
      </c>
      <c r="V551" t="s">
        <v>40</v>
      </c>
      <c r="W551" t="s">
        <v>41</v>
      </c>
      <c r="X551" t="s">
        <v>42</v>
      </c>
      <c r="Y551" t="s">
        <v>43</v>
      </c>
      <c r="Z551" t="s">
        <v>44</v>
      </c>
      <c r="AA551" t="s">
        <v>45</v>
      </c>
      <c r="AB551" t="s">
        <v>46</v>
      </c>
    </row>
    <row r="552" spans="1:28" x14ac:dyDescent="0.25">
      <c r="A552" t="s">
        <v>7962</v>
      </c>
      <c r="B552" t="s">
        <v>7963</v>
      </c>
      <c r="C552" t="s">
        <v>5358</v>
      </c>
      <c r="D552" t="s">
        <v>13412</v>
      </c>
      <c r="E552" t="s">
        <v>13075</v>
      </c>
      <c r="F552" t="s">
        <v>13148</v>
      </c>
      <c r="G552" t="s">
        <v>13181</v>
      </c>
      <c r="H552" t="s">
        <v>13187</v>
      </c>
      <c r="J552"/>
      <c r="K552" s="8">
        <v>999</v>
      </c>
      <c r="L552" s="8" t="str">
        <f t="shared" si="24"/>
        <v>&gt;₹500</v>
      </c>
      <c r="M552" s="8">
        <v>1995</v>
      </c>
      <c r="N552" s="1">
        <v>0.5</v>
      </c>
      <c r="O5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52" s="1" t="str">
        <f t="shared" si="25"/>
        <v>YES</v>
      </c>
      <c r="Q552">
        <v>4.5</v>
      </c>
      <c r="R552" s="4">
        <v>7317</v>
      </c>
      <c r="S552" s="4">
        <f t="shared" si="26"/>
        <v>14597415</v>
      </c>
      <c r="T552" s="4">
        <f>AVERAGE(Table1[[#This Row],[rating]]) + (Table1[[#This Row],[rating_count]]/1000)</f>
        <v>11.817</v>
      </c>
      <c r="U552" t="s">
        <v>7964</v>
      </c>
      <c r="V552" t="s">
        <v>7965</v>
      </c>
      <c r="W552" t="s">
        <v>7966</v>
      </c>
      <c r="X552" t="s">
        <v>7967</v>
      </c>
      <c r="Y552" t="s">
        <v>7968</v>
      </c>
      <c r="Z552" t="s">
        <v>7969</v>
      </c>
      <c r="AA552" t="s">
        <v>7970</v>
      </c>
      <c r="AB552" t="s">
        <v>7971</v>
      </c>
    </row>
    <row r="553" spans="1:28" x14ac:dyDescent="0.25">
      <c r="A553" t="s">
        <v>2988</v>
      </c>
      <c r="B553" t="s">
        <v>2989</v>
      </c>
      <c r="C553" t="s">
        <v>2990</v>
      </c>
      <c r="D553" t="s">
        <v>13410</v>
      </c>
      <c r="E553" t="s">
        <v>13110</v>
      </c>
      <c r="F553" t="s">
        <v>13114</v>
      </c>
      <c r="G553" t="s">
        <v>13115</v>
      </c>
      <c r="J553"/>
      <c r="K553" s="8">
        <v>6499</v>
      </c>
      <c r="L553" s="8" t="str">
        <f t="shared" si="24"/>
        <v>&gt;₹500</v>
      </c>
      <c r="M553" s="8">
        <v>8999</v>
      </c>
      <c r="N553" s="1">
        <v>0.28000000000000003</v>
      </c>
      <c r="O5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53" s="1" t="str">
        <f t="shared" si="25"/>
        <v>NO</v>
      </c>
      <c r="Q553">
        <v>4</v>
      </c>
      <c r="R553" s="4">
        <v>7807</v>
      </c>
      <c r="S553" s="4">
        <f t="shared" si="26"/>
        <v>70255193</v>
      </c>
      <c r="T553" s="4">
        <f>AVERAGE(Table1[[#This Row],[rating]]) + (Table1[[#This Row],[rating_count]]/1000)</f>
        <v>11.807</v>
      </c>
      <c r="U553" t="s">
        <v>2991</v>
      </c>
      <c r="V553" t="s">
        <v>2992</v>
      </c>
      <c r="W553" t="s">
        <v>2993</v>
      </c>
      <c r="X553" t="s">
        <v>2994</v>
      </c>
      <c r="Y553" t="s">
        <v>2995</v>
      </c>
      <c r="Z553" t="s">
        <v>2996</v>
      </c>
      <c r="AA553" t="s">
        <v>2997</v>
      </c>
      <c r="AB553" t="s">
        <v>2998</v>
      </c>
    </row>
    <row r="554" spans="1:28" x14ac:dyDescent="0.25">
      <c r="A554" t="s">
        <v>3014</v>
      </c>
      <c r="B554" t="s">
        <v>3015</v>
      </c>
      <c r="C554" t="s">
        <v>2990</v>
      </c>
      <c r="D554" t="s">
        <v>13410</v>
      </c>
      <c r="E554" t="s">
        <v>13110</v>
      </c>
      <c r="F554" t="s">
        <v>13114</v>
      </c>
      <c r="G554" t="s">
        <v>13115</v>
      </c>
      <c r="J554"/>
      <c r="K554" s="8">
        <v>6499</v>
      </c>
      <c r="L554" s="8" t="str">
        <f t="shared" si="24"/>
        <v>&gt;₹500</v>
      </c>
      <c r="M554" s="8">
        <v>8999</v>
      </c>
      <c r="N554" s="1">
        <v>0.28000000000000003</v>
      </c>
      <c r="O5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54" s="1" t="str">
        <f t="shared" si="25"/>
        <v>NO</v>
      </c>
      <c r="Q554">
        <v>4</v>
      </c>
      <c r="R554" s="4">
        <v>7807</v>
      </c>
      <c r="S554" s="4">
        <f t="shared" si="26"/>
        <v>70255193</v>
      </c>
      <c r="T554" s="4">
        <f>AVERAGE(Table1[[#This Row],[rating]]) + (Table1[[#This Row],[rating_count]]/1000)</f>
        <v>11.807</v>
      </c>
      <c r="U554" t="s">
        <v>2991</v>
      </c>
      <c r="V554" t="s">
        <v>2992</v>
      </c>
      <c r="W554" t="s">
        <v>2993</v>
      </c>
      <c r="X554" t="s">
        <v>2994</v>
      </c>
      <c r="Y554" t="s">
        <v>2995</v>
      </c>
      <c r="Z554" t="s">
        <v>2996</v>
      </c>
      <c r="AA554" t="s">
        <v>3016</v>
      </c>
      <c r="AB554" t="s">
        <v>3017</v>
      </c>
    </row>
    <row r="555" spans="1:28" x14ac:dyDescent="0.25">
      <c r="A555" t="s">
        <v>3018</v>
      </c>
      <c r="B555" t="s">
        <v>3019</v>
      </c>
      <c r="C555" t="s">
        <v>2990</v>
      </c>
      <c r="D555" t="s">
        <v>13410</v>
      </c>
      <c r="E555" t="s">
        <v>13110</v>
      </c>
      <c r="F555" t="s">
        <v>13114</v>
      </c>
      <c r="G555" t="s">
        <v>13115</v>
      </c>
      <c r="J555"/>
      <c r="K555" s="8">
        <v>6499</v>
      </c>
      <c r="L555" s="8" t="str">
        <f t="shared" si="24"/>
        <v>&gt;₹500</v>
      </c>
      <c r="M555" s="8">
        <v>8999</v>
      </c>
      <c r="N555" s="1">
        <v>0.28000000000000003</v>
      </c>
      <c r="O5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55" s="1" t="str">
        <f t="shared" si="25"/>
        <v>NO</v>
      </c>
      <c r="Q555">
        <v>4</v>
      </c>
      <c r="R555" s="4">
        <v>7807</v>
      </c>
      <c r="S555" s="4">
        <f t="shared" si="26"/>
        <v>70255193</v>
      </c>
      <c r="T555" s="4">
        <f>AVERAGE(Table1[[#This Row],[rating]]) + (Table1[[#This Row],[rating_count]]/1000)</f>
        <v>11.807</v>
      </c>
      <c r="U555" t="s">
        <v>2991</v>
      </c>
      <c r="V555" t="s">
        <v>2992</v>
      </c>
      <c r="W555" t="s">
        <v>2993</v>
      </c>
      <c r="X555" t="s">
        <v>2994</v>
      </c>
      <c r="Y555" t="s">
        <v>2995</v>
      </c>
      <c r="Z555" t="s">
        <v>2996</v>
      </c>
      <c r="AA555" t="s">
        <v>3020</v>
      </c>
      <c r="AB555" t="s">
        <v>3021</v>
      </c>
    </row>
    <row r="556" spans="1:28" x14ac:dyDescent="0.25">
      <c r="A556" t="s">
        <v>10971</v>
      </c>
      <c r="B556" t="s">
        <v>10972</v>
      </c>
      <c r="C556" t="s">
        <v>8710</v>
      </c>
      <c r="D556" t="s">
        <v>13411</v>
      </c>
      <c r="E556" t="s">
        <v>13281</v>
      </c>
      <c r="F556" t="s">
        <v>13282</v>
      </c>
      <c r="G556" t="s">
        <v>13301</v>
      </c>
      <c r="J556"/>
      <c r="K556" s="8">
        <v>1699</v>
      </c>
      <c r="L556" s="8" t="str">
        <f t="shared" si="24"/>
        <v>&gt;₹500</v>
      </c>
      <c r="M556" s="8">
        <v>3398</v>
      </c>
      <c r="N556" s="1">
        <v>0.5</v>
      </c>
      <c r="O5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56" s="1" t="str">
        <f t="shared" si="25"/>
        <v>YES</v>
      </c>
      <c r="Q556">
        <v>3.8</v>
      </c>
      <c r="R556" s="4">
        <v>7988</v>
      </c>
      <c r="S556" s="4">
        <f t="shared" si="26"/>
        <v>27143224</v>
      </c>
      <c r="T556" s="4">
        <f>AVERAGE(Table1[[#This Row],[rating]]) + (Table1[[#This Row],[rating_count]]/1000)</f>
        <v>11.788</v>
      </c>
      <c r="U556" t="s">
        <v>10973</v>
      </c>
      <c r="V556" t="s">
        <v>10974</v>
      </c>
      <c r="W556" t="s">
        <v>10975</v>
      </c>
      <c r="X556" t="s">
        <v>10976</v>
      </c>
      <c r="Y556" t="s">
        <v>10977</v>
      </c>
      <c r="Z556" t="s">
        <v>10978</v>
      </c>
      <c r="AA556" t="s">
        <v>10979</v>
      </c>
      <c r="AB556" t="s">
        <v>10980</v>
      </c>
    </row>
    <row r="557" spans="1:28" x14ac:dyDescent="0.25">
      <c r="A557" t="s">
        <v>10799</v>
      </c>
      <c r="B557" t="s">
        <v>10800</v>
      </c>
      <c r="C557" t="s">
        <v>8938</v>
      </c>
      <c r="D557" t="s">
        <v>13411</v>
      </c>
      <c r="E557" t="s">
        <v>13281</v>
      </c>
      <c r="F557" t="s">
        <v>13282</v>
      </c>
      <c r="G557" t="s">
        <v>13313</v>
      </c>
      <c r="J557"/>
      <c r="K557" s="8">
        <v>5890</v>
      </c>
      <c r="L557" s="8" t="str">
        <f t="shared" si="24"/>
        <v>&gt;₹500</v>
      </c>
      <c r="M557" s="8">
        <v>7506</v>
      </c>
      <c r="N557" s="1">
        <v>0.22</v>
      </c>
      <c r="O5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57" s="1" t="str">
        <f t="shared" si="25"/>
        <v>NO</v>
      </c>
      <c r="Q557">
        <v>4.5</v>
      </c>
      <c r="R557" s="4">
        <v>7241</v>
      </c>
      <c r="S557" s="4">
        <f t="shared" si="26"/>
        <v>54350946</v>
      </c>
      <c r="T557" s="4">
        <f>AVERAGE(Table1[[#This Row],[rating]]) + (Table1[[#This Row],[rating_count]]/1000)</f>
        <v>11.741</v>
      </c>
      <c r="U557" t="s">
        <v>10801</v>
      </c>
      <c r="V557" t="s">
        <v>10802</v>
      </c>
      <c r="W557" t="s">
        <v>10803</v>
      </c>
      <c r="X557" t="s">
        <v>10804</v>
      </c>
      <c r="Y557" t="s">
        <v>10805</v>
      </c>
      <c r="Z557" t="s">
        <v>10806</v>
      </c>
      <c r="AA557" t="s">
        <v>10807</v>
      </c>
      <c r="AB557" t="s">
        <v>10808</v>
      </c>
    </row>
    <row r="558" spans="1:28" x14ac:dyDescent="0.25">
      <c r="A558" t="s">
        <v>687</v>
      </c>
      <c r="B558" t="s">
        <v>688</v>
      </c>
      <c r="C558" t="s">
        <v>18</v>
      </c>
      <c r="D558" t="s">
        <v>13412</v>
      </c>
      <c r="E558" t="s">
        <v>13075</v>
      </c>
      <c r="F558" t="s">
        <v>13076</v>
      </c>
      <c r="G558" t="s">
        <v>13077</v>
      </c>
      <c r="H558" t="s">
        <v>13078</v>
      </c>
      <c r="J558"/>
      <c r="K558" s="8">
        <v>115</v>
      </c>
      <c r="L558" s="8" t="str">
        <f t="shared" si="24"/>
        <v>&lt;₹200</v>
      </c>
      <c r="M558" s="8">
        <v>499</v>
      </c>
      <c r="N558" s="1">
        <v>0.77</v>
      </c>
      <c r="O5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558" s="1" t="str">
        <f t="shared" si="25"/>
        <v>YES</v>
      </c>
      <c r="Q558">
        <v>4</v>
      </c>
      <c r="R558" s="4">
        <v>7732</v>
      </c>
      <c r="S558" s="4">
        <f t="shared" si="26"/>
        <v>3858268</v>
      </c>
      <c r="T558" s="4">
        <f>AVERAGE(Table1[[#This Row],[rating]]) + (Table1[[#This Row],[rating_count]]/1000)</f>
        <v>11.731999999999999</v>
      </c>
      <c r="U558" t="s">
        <v>689</v>
      </c>
      <c r="V558" t="s">
        <v>690</v>
      </c>
      <c r="W558" t="s">
        <v>691</v>
      </c>
      <c r="X558" t="s">
        <v>692</v>
      </c>
      <c r="Y558" t="s">
        <v>693</v>
      </c>
      <c r="Z558" t="s">
        <v>694</v>
      </c>
      <c r="AA558" t="s">
        <v>695</v>
      </c>
      <c r="AB558" t="s">
        <v>696</v>
      </c>
    </row>
    <row r="559" spans="1:28" x14ac:dyDescent="0.25">
      <c r="A559" t="s">
        <v>1452</v>
      </c>
      <c r="B559" t="s">
        <v>1453</v>
      </c>
      <c r="C559" t="s">
        <v>18</v>
      </c>
      <c r="D559" t="s">
        <v>13412</v>
      </c>
      <c r="E559" t="s">
        <v>13075</v>
      </c>
      <c r="F559" t="s">
        <v>13076</v>
      </c>
      <c r="G559" t="s">
        <v>13077</v>
      </c>
      <c r="H559" t="s">
        <v>13078</v>
      </c>
      <c r="J559"/>
      <c r="K559" s="8">
        <v>149</v>
      </c>
      <c r="L559" s="8" t="str">
        <f t="shared" si="24"/>
        <v>&lt;₹200</v>
      </c>
      <c r="M559" s="8">
        <v>499</v>
      </c>
      <c r="N559" s="1">
        <v>0.7</v>
      </c>
      <c r="O5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59" s="1" t="str">
        <f t="shared" si="25"/>
        <v>YES</v>
      </c>
      <c r="Q559">
        <v>4</v>
      </c>
      <c r="R559" s="4">
        <v>7732</v>
      </c>
      <c r="S559" s="4">
        <f t="shared" si="26"/>
        <v>3858268</v>
      </c>
      <c r="T559" s="4">
        <f>AVERAGE(Table1[[#This Row],[rating]]) + (Table1[[#This Row],[rating_count]]/1000)</f>
        <v>11.731999999999999</v>
      </c>
      <c r="U559" t="s">
        <v>1454</v>
      </c>
      <c r="V559" t="s">
        <v>690</v>
      </c>
      <c r="W559" t="s">
        <v>691</v>
      </c>
      <c r="X559" t="s">
        <v>692</v>
      </c>
      <c r="Y559" t="s">
        <v>693</v>
      </c>
      <c r="Z559" t="s">
        <v>694</v>
      </c>
      <c r="AA559" t="s">
        <v>1455</v>
      </c>
      <c r="AB559" t="s">
        <v>1456</v>
      </c>
    </row>
    <row r="560" spans="1:28" x14ac:dyDescent="0.25">
      <c r="A560" t="s">
        <v>8686</v>
      </c>
      <c r="B560" t="s">
        <v>8687</v>
      </c>
      <c r="C560" t="s">
        <v>8688</v>
      </c>
      <c r="D560" t="s">
        <v>13411</v>
      </c>
      <c r="E560" t="s">
        <v>13281</v>
      </c>
      <c r="F560" t="s">
        <v>13282</v>
      </c>
      <c r="G560" t="s">
        <v>13298</v>
      </c>
      <c r="J560"/>
      <c r="K560" s="8">
        <v>249</v>
      </c>
      <c r="L560" s="8" t="str">
        <f t="shared" si="24"/>
        <v>₹200–₹500</v>
      </c>
      <c r="M560" s="8">
        <v>499</v>
      </c>
      <c r="N560" s="1">
        <v>0.5</v>
      </c>
      <c r="O5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60" s="1" t="str">
        <f t="shared" si="25"/>
        <v>YES</v>
      </c>
      <c r="Q560">
        <v>3.3</v>
      </c>
      <c r="R560" s="4">
        <v>8427</v>
      </c>
      <c r="S560" s="4">
        <f t="shared" si="26"/>
        <v>4205073</v>
      </c>
      <c r="T560" s="4">
        <f>AVERAGE(Table1[[#This Row],[rating]]) + (Table1[[#This Row],[rating_count]]/1000)</f>
        <v>11.727</v>
      </c>
      <c r="U560" t="s">
        <v>8689</v>
      </c>
      <c r="V560" t="s">
        <v>8690</v>
      </c>
      <c r="W560" t="s">
        <v>8691</v>
      </c>
      <c r="X560" t="s">
        <v>8692</v>
      </c>
      <c r="Y560" t="s">
        <v>8693</v>
      </c>
      <c r="Z560" t="s">
        <v>8694</v>
      </c>
      <c r="AA560" t="s">
        <v>8695</v>
      </c>
      <c r="AB560" t="s">
        <v>8696</v>
      </c>
    </row>
    <row r="561" spans="1:28" x14ac:dyDescent="0.25">
      <c r="A561" t="s">
        <v>11002</v>
      </c>
      <c r="B561" t="s">
        <v>11003</v>
      </c>
      <c r="C561" t="s">
        <v>8699</v>
      </c>
      <c r="D561" t="s">
        <v>13411</v>
      </c>
      <c r="E561" t="s">
        <v>13281</v>
      </c>
      <c r="F561" t="s">
        <v>13289</v>
      </c>
      <c r="G561" t="s">
        <v>13290</v>
      </c>
      <c r="H561" t="s">
        <v>13299</v>
      </c>
      <c r="I561" t="s">
        <v>13300</v>
      </c>
      <c r="J561"/>
      <c r="K561" s="8">
        <v>850</v>
      </c>
      <c r="L561" s="8" t="str">
        <f t="shared" si="24"/>
        <v>&gt;₹500</v>
      </c>
      <c r="M561" s="8">
        <v>1000</v>
      </c>
      <c r="N561" s="1">
        <v>0.15</v>
      </c>
      <c r="O5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561" s="1" t="str">
        <f t="shared" si="25"/>
        <v>NO</v>
      </c>
      <c r="Q561">
        <v>4.0999999999999996</v>
      </c>
      <c r="R561" s="4">
        <v>7619</v>
      </c>
      <c r="S561" s="4">
        <f t="shared" si="26"/>
        <v>7619000</v>
      </c>
      <c r="T561" s="4">
        <f>AVERAGE(Table1[[#This Row],[rating]]) + (Table1[[#This Row],[rating_count]]/1000)</f>
        <v>11.718999999999999</v>
      </c>
      <c r="U561" t="s">
        <v>11004</v>
      </c>
      <c r="V561" t="s">
        <v>11005</v>
      </c>
      <c r="W561" t="s">
        <v>11006</v>
      </c>
      <c r="X561" t="s">
        <v>11007</v>
      </c>
      <c r="Y561" t="s">
        <v>11008</v>
      </c>
      <c r="Z561" t="s">
        <v>11009</v>
      </c>
      <c r="AA561" t="s">
        <v>11010</v>
      </c>
      <c r="AB561" t="s">
        <v>11011</v>
      </c>
    </row>
    <row r="562" spans="1:28" x14ac:dyDescent="0.25">
      <c r="A562" t="s">
        <v>1734</v>
      </c>
      <c r="B562" t="s">
        <v>1735</v>
      </c>
      <c r="C562" t="s">
        <v>18</v>
      </c>
      <c r="D562" t="s">
        <v>13412</v>
      </c>
      <c r="E562" t="s">
        <v>13075</v>
      </c>
      <c r="F562" t="s">
        <v>13076</v>
      </c>
      <c r="G562" t="s">
        <v>13077</v>
      </c>
      <c r="H562" t="s">
        <v>13078</v>
      </c>
      <c r="J562"/>
      <c r="K562" s="8">
        <v>999</v>
      </c>
      <c r="L562" s="8" t="str">
        <f t="shared" si="24"/>
        <v>&gt;₹500</v>
      </c>
      <c r="M562" s="8">
        <v>1699</v>
      </c>
      <c r="N562" s="1">
        <v>0.41</v>
      </c>
      <c r="O5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62" s="1" t="str">
        <f t="shared" si="25"/>
        <v>NO</v>
      </c>
      <c r="Q562">
        <v>4.4000000000000004</v>
      </c>
      <c r="R562" s="4">
        <v>7318</v>
      </c>
      <c r="S562" s="4">
        <f t="shared" si="26"/>
        <v>12433282</v>
      </c>
      <c r="T562" s="4">
        <f>AVERAGE(Table1[[#This Row],[rating]]) + (Table1[[#This Row],[rating_count]]/1000)</f>
        <v>11.718</v>
      </c>
      <c r="U562" t="s">
        <v>1736</v>
      </c>
      <c r="V562" t="s">
        <v>1737</v>
      </c>
      <c r="W562" t="s">
        <v>1738</v>
      </c>
      <c r="X562" t="s">
        <v>1739</v>
      </c>
      <c r="Y562" t="s">
        <v>1740</v>
      </c>
      <c r="Z562" t="s">
        <v>1741</v>
      </c>
      <c r="AA562" t="s">
        <v>1742</v>
      </c>
      <c r="AB562" t="s">
        <v>1743</v>
      </c>
    </row>
    <row r="563" spans="1:28" x14ac:dyDescent="0.25">
      <c r="A563" t="s">
        <v>2304</v>
      </c>
      <c r="B563" t="s">
        <v>2305</v>
      </c>
      <c r="C563" t="s">
        <v>18</v>
      </c>
      <c r="D563" t="s">
        <v>13412</v>
      </c>
      <c r="E563" t="s">
        <v>13075</v>
      </c>
      <c r="F563" t="s">
        <v>13076</v>
      </c>
      <c r="G563" t="s">
        <v>13077</v>
      </c>
      <c r="H563" t="s">
        <v>13078</v>
      </c>
      <c r="J563"/>
      <c r="K563" s="8">
        <v>1299</v>
      </c>
      <c r="L563" s="8" t="str">
        <f t="shared" si="24"/>
        <v>&gt;₹500</v>
      </c>
      <c r="M563" s="8">
        <v>1999</v>
      </c>
      <c r="N563" s="1">
        <v>0.35</v>
      </c>
      <c r="O5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63" s="1" t="str">
        <f t="shared" si="25"/>
        <v>NO</v>
      </c>
      <c r="Q563">
        <v>4.4000000000000004</v>
      </c>
      <c r="R563" s="4">
        <v>7318</v>
      </c>
      <c r="S563" s="4">
        <f t="shared" si="26"/>
        <v>14628682</v>
      </c>
      <c r="T563" s="4">
        <f>AVERAGE(Table1[[#This Row],[rating]]) + (Table1[[#This Row],[rating_count]]/1000)</f>
        <v>11.718</v>
      </c>
      <c r="U563" t="s">
        <v>2306</v>
      </c>
      <c r="V563" t="s">
        <v>1737</v>
      </c>
      <c r="W563" t="s">
        <v>1738</v>
      </c>
      <c r="X563" t="s">
        <v>1739</v>
      </c>
      <c r="Y563" t="s">
        <v>1740</v>
      </c>
      <c r="Z563" t="s">
        <v>1741</v>
      </c>
      <c r="AA563" t="s">
        <v>2307</v>
      </c>
      <c r="AB563" t="s">
        <v>2308</v>
      </c>
    </row>
    <row r="564" spans="1:28" x14ac:dyDescent="0.25">
      <c r="A564" t="s">
        <v>12291</v>
      </c>
      <c r="B564" t="s">
        <v>12292</v>
      </c>
      <c r="C564" t="s">
        <v>8886</v>
      </c>
      <c r="D564" t="s">
        <v>13411</v>
      </c>
      <c r="E564" t="s">
        <v>13309</v>
      </c>
      <c r="F564" t="s">
        <v>13310</v>
      </c>
      <c r="G564" t="s">
        <v>13311</v>
      </c>
      <c r="J564"/>
      <c r="K564" s="8">
        <v>199</v>
      </c>
      <c r="L564" s="8" t="str">
        <f t="shared" si="24"/>
        <v>&lt;₹200</v>
      </c>
      <c r="M564" s="8">
        <v>399</v>
      </c>
      <c r="N564" s="1">
        <v>0.5</v>
      </c>
      <c r="O5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64" s="1" t="str">
        <f t="shared" si="25"/>
        <v>YES</v>
      </c>
      <c r="Q564">
        <v>3.7</v>
      </c>
      <c r="R564" s="4">
        <v>7945</v>
      </c>
      <c r="S564" s="4">
        <f t="shared" si="26"/>
        <v>3170055</v>
      </c>
      <c r="T564" s="4">
        <f>AVERAGE(Table1[[#This Row],[rating]]) + (Table1[[#This Row],[rating_count]]/1000)</f>
        <v>11.645</v>
      </c>
      <c r="U564" t="s">
        <v>12293</v>
      </c>
      <c r="V564" t="s">
        <v>12294</v>
      </c>
      <c r="W564" t="s">
        <v>12295</v>
      </c>
      <c r="X564" t="s">
        <v>12296</v>
      </c>
      <c r="Y564" t="s">
        <v>12297</v>
      </c>
      <c r="Z564" t="s">
        <v>12298</v>
      </c>
      <c r="AA564" t="s">
        <v>12299</v>
      </c>
      <c r="AB564" t="s">
        <v>12300</v>
      </c>
    </row>
    <row r="565" spans="1:28" x14ac:dyDescent="0.25">
      <c r="A565" t="s">
        <v>5345</v>
      </c>
      <c r="B565" t="s">
        <v>5346</v>
      </c>
      <c r="C565" t="s">
        <v>5347</v>
      </c>
      <c r="D565" t="s">
        <v>13411</v>
      </c>
      <c r="E565" t="s">
        <v>13164</v>
      </c>
      <c r="F565" t="s">
        <v>13185</v>
      </c>
      <c r="G565" t="s">
        <v>13186</v>
      </c>
      <c r="J565"/>
      <c r="K565" s="8">
        <v>191</v>
      </c>
      <c r="L565" s="8" t="str">
        <f t="shared" si="24"/>
        <v>&lt;₹200</v>
      </c>
      <c r="M565" s="8">
        <v>225</v>
      </c>
      <c r="N565" s="1">
        <v>0.15</v>
      </c>
      <c r="O5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565" s="1" t="str">
        <f t="shared" si="25"/>
        <v>NO</v>
      </c>
      <c r="Q565">
        <v>4.4000000000000004</v>
      </c>
      <c r="R565" s="4">
        <v>7203</v>
      </c>
      <c r="S565" s="4">
        <f t="shared" si="26"/>
        <v>1620675</v>
      </c>
      <c r="T565" s="4">
        <f>AVERAGE(Table1[[#This Row],[rating]]) + (Table1[[#This Row],[rating_count]]/1000)</f>
        <v>11.603000000000002</v>
      </c>
      <c r="U565" t="s">
        <v>5348</v>
      </c>
      <c r="V565" t="s">
        <v>5349</v>
      </c>
      <c r="W565" t="s">
        <v>5350</v>
      </c>
      <c r="X565" t="s">
        <v>5351</v>
      </c>
      <c r="Y565" t="s">
        <v>5352</v>
      </c>
      <c r="Z565" t="s">
        <v>5353</v>
      </c>
      <c r="AA565" t="s">
        <v>5354</v>
      </c>
      <c r="AB565" t="s">
        <v>5355</v>
      </c>
    </row>
    <row r="566" spans="1:28" x14ac:dyDescent="0.25">
      <c r="A566" t="s">
        <v>7355</v>
      </c>
      <c r="B566" t="s">
        <v>7356</v>
      </c>
      <c r="C566" t="s">
        <v>6606</v>
      </c>
      <c r="D566" t="s">
        <v>13412</v>
      </c>
      <c r="E566" t="s">
        <v>13075</v>
      </c>
      <c r="F566" t="s">
        <v>13142</v>
      </c>
      <c r="G566" t="s">
        <v>13232</v>
      </c>
      <c r="J566"/>
      <c r="K566" s="8">
        <v>599</v>
      </c>
      <c r="L566" s="8" t="str">
        <f t="shared" si="24"/>
        <v>&gt;₹500</v>
      </c>
      <c r="M566" s="8">
        <v>999</v>
      </c>
      <c r="N566" s="1">
        <v>0.4</v>
      </c>
      <c r="O5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66" s="1" t="str">
        <f t="shared" si="25"/>
        <v>NO</v>
      </c>
      <c r="Q566">
        <v>4</v>
      </c>
      <c r="R566" s="4">
        <v>7601</v>
      </c>
      <c r="S566" s="4">
        <f t="shared" si="26"/>
        <v>7593399</v>
      </c>
      <c r="T566" s="4">
        <f>AVERAGE(Table1[[#This Row],[rating]]) + (Table1[[#This Row],[rating_count]]/1000)</f>
        <v>11.600999999999999</v>
      </c>
      <c r="U566" t="s">
        <v>7357</v>
      </c>
      <c r="V566" t="s">
        <v>7358</v>
      </c>
      <c r="W566" t="s">
        <v>7359</v>
      </c>
      <c r="X566" t="s">
        <v>7360</v>
      </c>
      <c r="Y566" t="s">
        <v>7361</v>
      </c>
      <c r="Z566" t="s">
        <v>7362</v>
      </c>
      <c r="AA566" t="s">
        <v>7363</v>
      </c>
      <c r="AB566" t="s">
        <v>7364</v>
      </c>
    </row>
    <row r="567" spans="1:28" x14ac:dyDescent="0.25">
      <c r="A567" t="s">
        <v>6038</v>
      </c>
      <c r="B567" t="s">
        <v>6039</v>
      </c>
      <c r="C567" t="s">
        <v>5102</v>
      </c>
      <c r="D567" t="s">
        <v>13412</v>
      </c>
      <c r="E567" t="s">
        <v>13075</v>
      </c>
      <c r="F567" t="s">
        <v>13148</v>
      </c>
      <c r="G567" t="s">
        <v>13167</v>
      </c>
      <c r="J567"/>
      <c r="K567" s="8">
        <v>1495</v>
      </c>
      <c r="L567" s="8" t="str">
        <f t="shared" si="24"/>
        <v>&gt;₹500</v>
      </c>
      <c r="M567" s="8">
        <v>1995</v>
      </c>
      <c r="N567" s="1">
        <v>0.25</v>
      </c>
      <c r="O5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67" s="1" t="str">
        <f t="shared" si="25"/>
        <v>NO</v>
      </c>
      <c r="Q567">
        <v>4.3</v>
      </c>
      <c r="R567" s="4">
        <v>7241</v>
      </c>
      <c r="S567" s="4">
        <f t="shared" si="26"/>
        <v>14445795</v>
      </c>
      <c r="T567" s="4">
        <f>AVERAGE(Table1[[#This Row],[rating]]) + (Table1[[#This Row],[rating_count]]/1000)</f>
        <v>11.541</v>
      </c>
      <c r="U567" t="s">
        <v>6040</v>
      </c>
      <c r="V567" t="s">
        <v>6041</v>
      </c>
      <c r="W567" t="s">
        <v>6042</v>
      </c>
      <c r="X567" t="s">
        <v>6043</v>
      </c>
      <c r="Y567" t="s">
        <v>6044</v>
      </c>
      <c r="Z567" t="s">
        <v>6045</v>
      </c>
      <c r="AA567" t="s">
        <v>6046</v>
      </c>
      <c r="AB567" t="s">
        <v>6047</v>
      </c>
    </row>
    <row r="568" spans="1:28" x14ac:dyDescent="0.25">
      <c r="A568" t="s">
        <v>11385</v>
      </c>
      <c r="B568" t="s">
        <v>11386</v>
      </c>
      <c r="C568" t="s">
        <v>8699</v>
      </c>
      <c r="D568" t="s">
        <v>13411</v>
      </c>
      <c r="E568" t="s">
        <v>13281</v>
      </c>
      <c r="F568" t="s">
        <v>13289</v>
      </c>
      <c r="G568" t="s">
        <v>13290</v>
      </c>
      <c r="H568" t="s">
        <v>13299</v>
      </c>
      <c r="I568" t="s">
        <v>13300</v>
      </c>
      <c r="J568"/>
      <c r="K568" s="8">
        <v>949</v>
      </c>
      <c r="L568" s="8" t="str">
        <f t="shared" si="24"/>
        <v>&gt;₹500</v>
      </c>
      <c r="M568" s="8">
        <v>975</v>
      </c>
      <c r="N568" s="1">
        <v>0.03</v>
      </c>
      <c r="O5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568" s="1" t="str">
        <f t="shared" si="25"/>
        <v>NO</v>
      </c>
      <c r="Q568">
        <v>4.3</v>
      </c>
      <c r="R568" s="4">
        <v>7223</v>
      </c>
      <c r="S568" s="4">
        <f t="shared" si="26"/>
        <v>7042425</v>
      </c>
      <c r="T568" s="4">
        <f>AVERAGE(Table1[[#This Row],[rating]]) + (Table1[[#This Row],[rating_count]]/1000)</f>
        <v>11.523</v>
      </c>
      <c r="U568" t="s">
        <v>11387</v>
      </c>
      <c r="V568" t="s">
        <v>11388</v>
      </c>
      <c r="W568" t="s">
        <v>11389</v>
      </c>
      <c r="X568" t="s">
        <v>11390</v>
      </c>
      <c r="Y568" t="s">
        <v>11391</v>
      </c>
      <c r="Z568" t="s">
        <v>11392</v>
      </c>
      <c r="AA568" t="s">
        <v>11393</v>
      </c>
      <c r="AB568" t="s">
        <v>11394</v>
      </c>
    </row>
    <row r="569" spans="1:28" x14ac:dyDescent="0.25">
      <c r="A569" t="s">
        <v>376</v>
      </c>
      <c r="B569" t="s">
        <v>377</v>
      </c>
      <c r="C569" t="s">
        <v>169</v>
      </c>
      <c r="D569" t="s">
        <v>13410</v>
      </c>
      <c r="E569" t="s">
        <v>13082</v>
      </c>
      <c r="F569" t="s">
        <v>13085</v>
      </c>
      <c r="G569" t="s">
        <v>13086</v>
      </c>
      <c r="J569"/>
      <c r="K569" s="8">
        <v>32999</v>
      </c>
      <c r="L569" s="8" t="str">
        <f t="shared" si="24"/>
        <v>&gt;₹500</v>
      </c>
      <c r="M569" s="8">
        <v>45999</v>
      </c>
      <c r="N569" s="1">
        <v>0.28000000000000003</v>
      </c>
      <c r="O5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69" s="1" t="str">
        <f t="shared" si="25"/>
        <v>NO</v>
      </c>
      <c r="Q569">
        <v>4.2</v>
      </c>
      <c r="R569" s="4">
        <v>7298</v>
      </c>
      <c r="S569" s="4">
        <f t="shared" si="26"/>
        <v>335700702</v>
      </c>
      <c r="T569" s="4">
        <f>AVERAGE(Table1[[#This Row],[rating]]) + (Table1[[#This Row],[rating_count]]/1000)</f>
        <v>11.498000000000001</v>
      </c>
      <c r="U569" t="s">
        <v>378</v>
      </c>
      <c r="V569" t="s">
        <v>379</v>
      </c>
      <c r="W569" t="s">
        <v>380</v>
      </c>
      <c r="X569" t="s">
        <v>381</v>
      </c>
      <c r="Y569" t="s">
        <v>382</v>
      </c>
      <c r="Z569" t="s">
        <v>383</v>
      </c>
      <c r="AA569" t="s">
        <v>384</v>
      </c>
      <c r="AB569" t="s">
        <v>385</v>
      </c>
    </row>
    <row r="570" spans="1:28" x14ac:dyDescent="0.25">
      <c r="A570" t="s">
        <v>798</v>
      </c>
      <c r="B570" t="s">
        <v>799</v>
      </c>
      <c r="C570" t="s">
        <v>169</v>
      </c>
      <c r="D570" t="s">
        <v>13410</v>
      </c>
      <c r="E570" t="s">
        <v>13082</v>
      </c>
      <c r="F570" t="s">
        <v>13085</v>
      </c>
      <c r="G570" t="s">
        <v>13086</v>
      </c>
      <c r="J570"/>
      <c r="K570" s="8">
        <v>29999</v>
      </c>
      <c r="L570" s="8" t="str">
        <f t="shared" si="24"/>
        <v>&gt;₹500</v>
      </c>
      <c r="M570" s="8">
        <v>39999</v>
      </c>
      <c r="N570" s="1">
        <v>0.25</v>
      </c>
      <c r="O5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70" s="1" t="str">
        <f t="shared" si="25"/>
        <v>NO</v>
      </c>
      <c r="Q570">
        <v>4.2</v>
      </c>
      <c r="R570" s="4">
        <v>7298</v>
      </c>
      <c r="S570" s="4">
        <f t="shared" si="26"/>
        <v>291912702</v>
      </c>
      <c r="T570" s="4">
        <f>AVERAGE(Table1[[#This Row],[rating]]) + (Table1[[#This Row],[rating_count]]/1000)</f>
        <v>11.498000000000001</v>
      </c>
      <c r="U570" t="s">
        <v>800</v>
      </c>
      <c r="V570" t="s">
        <v>379</v>
      </c>
      <c r="W570" t="s">
        <v>380</v>
      </c>
      <c r="X570" t="s">
        <v>381</v>
      </c>
      <c r="Y570" t="s">
        <v>382</v>
      </c>
      <c r="Z570" t="s">
        <v>383</v>
      </c>
      <c r="AA570" t="s">
        <v>801</v>
      </c>
      <c r="AB570" t="s">
        <v>802</v>
      </c>
    </row>
    <row r="571" spans="1:28" x14ac:dyDescent="0.25">
      <c r="A571" t="s">
        <v>11305</v>
      </c>
      <c r="B571" t="s">
        <v>11306</v>
      </c>
      <c r="C571" t="s">
        <v>8886</v>
      </c>
      <c r="D571" t="s">
        <v>13411</v>
      </c>
      <c r="E571" t="s">
        <v>13309</v>
      </c>
      <c r="F571" t="s">
        <v>13310</v>
      </c>
      <c r="G571" t="s">
        <v>13311</v>
      </c>
      <c r="J571"/>
      <c r="K571" s="8">
        <v>998.06</v>
      </c>
      <c r="L571" s="8" t="str">
        <f t="shared" si="24"/>
        <v>&gt;₹500</v>
      </c>
      <c r="M571" s="8">
        <v>1282</v>
      </c>
      <c r="N571" s="1">
        <v>0.22</v>
      </c>
      <c r="O5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71" s="1" t="str">
        <f t="shared" si="25"/>
        <v>NO</v>
      </c>
      <c r="Q571">
        <v>4.2</v>
      </c>
      <c r="R571" s="4">
        <v>7274</v>
      </c>
      <c r="S571" s="4">
        <f t="shared" si="26"/>
        <v>9325268</v>
      </c>
      <c r="T571" s="4">
        <f>AVERAGE(Table1[[#This Row],[rating]]) + (Table1[[#This Row],[rating_count]]/1000)</f>
        <v>11.474</v>
      </c>
      <c r="U571" t="s">
        <v>11307</v>
      </c>
      <c r="V571" t="s">
        <v>11308</v>
      </c>
      <c r="W571" t="s">
        <v>11309</v>
      </c>
      <c r="X571" t="s">
        <v>11310</v>
      </c>
      <c r="Y571" t="s">
        <v>11311</v>
      </c>
      <c r="Z571" t="s">
        <v>11312</v>
      </c>
      <c r="AA571" t="s">
        <v>11313</v>
      </c>
      <c r="AB571" t="s">
        <v>11314</v>
      </c>
    </row>
    <row r="572" spans="1:28" x14ac:dyDescent="0.25">
      <c r="A572" t="s">
        <v>4087</v>
      </c>
      <c r="B572" t="s">
        <v>4088</v>
      </c>
      <c r="C572" t="s">
        <v>2948</v>
      </c>
      <c r="D572" t="s">
        <v>13410</v>
      </c>
      <c r="E572" t="s">
        <v>13108</v>
      </c>
      <c r="F572" t="s">
        <v>13109</v>
      </c>
      <c r="J572"/>
      <c r="K572" s="8">
        <v>1999</v>
      </c>
      <c r="L572" s="8" t="str">
        <f t="shared" si="24"/>
        <v>&gt;₹500</v>
      </c>
      <c r="M572" s="8">
        <v>4999</v>
      </c>
      <c r="N572" s="1">
        <v>0.6</v>
      </c>
      <c r="O5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72" s="1" t="str">
        <f t="shared" si="25"/>
        <v>YES</v>
      </c>
      <c r="Q572">
        <v>3.9</v>
      </c>
      <c r="R572" s="4">
        <v>7571</v>
      </c>
      <c r="S572" s="4">
        <f t="shared" si="26"/>
        <v>37847429</v>
      </c>
      <c r="T572" s="4">
        <f>AVERAGE(Table1[[#This Row],[rating]]) + (Table1[[#This Row],[rating_count]]/1000)</f>
        <v>11.471</v>
      </c>
      <c r="U572" t="s">
        <v>4089</v>
      </c>
      <c r="V572" t="s">
        <v>4090</v>
      </c>
      <c r="W572" t="s">
        <v>4091</v>
      </c>
      <c r="X572" t="s">
        <v>4092</v>
      </c>
      <c r="Y572" t="s">
        <v>4093</v>
      </c>
      <c r="Z572" t="s">
        <v>4094</v>
      </c>
      <c r="AA572" t="s">
        <v>4095</v>
      </c>
      <c r="AB572" t="s">
        <v>4096</v>
      </c>
    </row>
    <row r="573" spans="1:28" x14ac:dyDescent="0.25">
      <c r="A573" t="s">
        <v>5947</v>
      </c>
      <c r="B573" t="s">
        <v>5948</v>
      </c>
      <c r="C573" t="s">
        <v>2948</v>
      </c>
      <c r="D573" t="s">
        <v>13410</v>
      </c>
      <c r="E573" t="s">
        <v>13108</v>
      </c>
      <c r="F573" t="s">
        <v>13109</v>
      </c>
      <c r="J573"/>
      <c r="K573" s="8">
        <v>2499</v>
      </c>
      <c r="L573" s="8" t="str">
        <f t="shared" si="24"/>
        <v>&gt;₹500</v>
      </c>
      <c r="M573" s="8">
        <v>4999</v>
      </c>
      <c r="N573" s="1">
        <v>0.5</v>
      </c>
      <c r="O5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73" s="1" t="str">
        <f t="shared" si="25"/>
        <v>YES</v>
      </c>
      <c r="Q573">
        <v>3.9</v>
      </c>
      <c r="R573" s="4">
        <v>7571</v>
      </c>
      <c r="S573" s="4">
        <f t="shared" si="26"/>
        <v>37847429</v>
      </c>
      <c r="T573" s="4">
        <f>AVERAGE(Table1[[#This Row],[rating]]) + (Table1[[#This Row],[rating_count]]/1000)</f>
        <v>11.471</v>
      </c>
      <c r="U573" t="s">
        <v>5949</v>
      </c>
      <c r="V573" t="s">
        <v>4090</v>
      </c>
      <c r="W573" t="s">
        <v>4091</v>
      </c>
      <c r="X573" t="s">
        <v>4092</v>
      </c>
      <c r="Y573" t="s">
        <v>4093</v>
      </c>
      <c r="Z573" t="s">
        <v>4094</v>
      </c>
      <c r="AA573" t="s">
        <v>5950</v>
      </c>
      <c r="AB573" t="s">
        <v>5951</v>
      </c>
    </row>
    <row r="574" spans="1:28" x14ac:dyDescent="0.25">
      <c r="A574" t="s">
        <v>11586</v>
      </c>
      <c r="B574" t="s">
        <v>11587</v>
      </c>
      <c r="C574" t="s">
        <v>9295</v>
      </c>
      <c r="D574" t="s">
        <v>13411</v>
      </c>
      <c r="E574" t="s">
        <v>13285</v>
      </c>
      <c r="F574" t="s">
        <v>13322</v>
      </c>
      <c r="G574" t="s">
        <v>13323</v>
      </c>
      <c r="J574"/>
      <c r="K574" s="8">
        <v>2899</v>
      </c>
      <c r="L574" s="8" t="str">
        <f t="shared" si="24"/>
        <v>&gt;₹500</v>
      </c>
      <c r="M574" s="8">
        <v>4005</v>
      </c>
      <c r="N574" s="1">
        <v>0.28000000000000003</v>
      </c>
      <c r="O5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74" s="1" t="str">
        <f t="shared" si="25"/>
        <v>NO</v>
      </c>
      <c r="Q574">
        <v>4.3</v>
      </c>
      <c r="R574" s="4">
        <v>7140</v>
      </c>
      <c r="S574" s="4">
        <f t="shared" si="26"/>
        <v>28595700</v>
      </c>
      <c r="T574" s="4">
        <f>AVERAGE(Table1[[#This Row],[rating]]) + (Table1[[#This Row],[rating_count]]/1000)</f>
        <v>11.44</v>
      </c>
      <c r="U574" t="s">
        <v>11588</v>
      </c>
      <c r="V574" t="s">
        <v>11589</v>
      </c>
      <c r="W574" t="s">
        <v>11590</v>
      </c>
      <c r="X574" t="s">
        <v>11591</v>
      </c>
      <c r="Y574" t="s">
        <v>11592</v>
      </c>
      <c r="Z574" t="s">
        <v>11593</v>
      </c>
      <c r="AA574" t="s">
        <v>11594</v>
      </c>
      <c r="AB574" t="s">
        <v>11595</v>
      </c>
    </row>
    <row r="575" spans="1:28" x14ac:dyDescent="0.25">
      <c r="A575" t="s">
        <v>8418</v>
      </c>
      <c r="B575" t="s">
        <v>8419</v>
      </c>
      <c r="C575" t="s">
        <v>8420</v>
      </c>
      <c r="D575" t="s">
        <v>13412</v>
      </c>
      <c r="E575" t="s">
        <v>13075</v>
      </c>
      <c r="F575" t="s">
        <v>13277</v>
      </c>
      <c r="G575" t="s">
        <v>13278</v>
      </c>
      <c r="J575"/>
      <c r="K575" s="8">
        <v>199</v>
      </c>
      <c r="L575" s="8" t="str">
        <f t="shared" si="24"/>
        <v>&lt;₹200</v>
      </c>
      <c r="M575" s="8">
        <v>799</v>
      </c>
      <c r="N575" s="1">
        <v>0.75</v>
      </c>
      <c r="O5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575" s="1" t="str">
        <f t="shared" si="25"/>
        <v>YES</v>
      </c>
      <c r="Q575">
        <v>4.0999999999999996</v>
      </c>
      <c r="R575" s="4">
        <v>7333</v>
      </c>
      <c r="S575" s="4">
        <f t="shared" si="26"/>
        <v>5859067</v>
      </c>
      <c r="T575" s="4">
        <f>AVERAGE(Table1[[#This Row],[rating]]) + (Table1[[#This Row],[rating_count]]/1000)</f>
        <v>11.433</v>
      </c>
      <c r="U575" t="s">
        <v>8421</v>
      </c>
      <c r="V575" t="s">
        <v>8422</v>
      </c>
      <c r="W575" t="s">
        <v>8423</v>
      </c>
      <c r="X575" t="s">
        <v>8424</v>
      </c>
      <c r="Y575" t="s">
        <v>8425</v>
      </c>
      <c r="Z575" t="s">
        <v>8426</v>
      </c>
      <c r="AA575" t="s">
        <v>8427</v>
      </c>
      <c r="AB575" t="s">
        <v>8428</v>
      </c>
    </row>
    <row r="576" spans="1:28" x14ac:dyDescent="0.25">
      <c r="A576" t="s">
        <v>576</v>
      </c>
      <c r="B576" t="s">
        <v>577</v>
      </c>
      <c r="C576" t="s">
        <v>169</v>
      </c>
      <c r="D576" t="s">
        <v>13410</v>
      </c>
      <c r="E576" t="s">
        <v>13082</v>
      </c>
      <c r="F576" t="s">
        <v>13085</v>
      </c>
      <c r="G576" t="s">
        <v>13086</v>
      </c>
      <c r="J576"/>
      <c r="K576" s="8">
        <v>32990</v>
      </c>
      <c r="L576" s="8" t="str">
        <f t="shared" si="24"/>
        <v>&gt;₹500</v>
      </c>
      <c r="M576" s="8">
        <v>47900</v>
      </c>
      <c r="N576" s="1">
        <v>0.31</v>
      </c>
      <c r="O5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76" s="1" t="str">
        <f t="shared" si="25"/>
        <v>NO</v>
      </c>
      <c r="Q576">
        <v>4.3</v>
      </c>
      <c r="R576" s="4">
        <v>7109</v>
      </c>
      <c r="S576" s="4">
        <f t="shared" si="26"/>
        <v>340521100</v>
      </c>
      <c r="T576" s="4">
        <f>AVERAGE(Table1[[#This Row],[rating]]) + (Table1[[#This Row],[rating_count]]/1000)</f>
        <v>11.408999999999999</v>
      </c>
      <c r="U576" t="s">
        <v>578</v>
      </c>
      <c r="V576" t="s">
        <v>579</v>
      </c>
      <c r="W576" t="s">
        <v>580</v>
      </c>
      <c r="X576" t="s">
        <v>581</v>
      </c>
      <c r="Y576" t="s">
        <v>582</v>
      </c>
      <c r="Z576" t="s">
        <v>583</v>
      </c>
      <c r="AA576" t="s">
        <v>584</v>
      </c>
      <c r="AB576" t="s">
        <v>585</v>
      </c>
    </row>
    <row r="577" spans="1:28" x14ac:dyDescent="0.25">
      <c r="A577" t="s">
        <v>808</v>
      </c>
      <c r="B577" t="s">
        <v>809</v>
      </c>
      <c r="C577" t="s">
        <v>169</v>
      </c>
      <c r="D577" t="s">
        <v>13410</v>
      </c>
      <c r="E577" t="s">
        <v>13082</v>
      </c>
      <c r="F577" t="s">
        <v>13085</v>
      </c>
      <c r="G577" t="s">
        <v>13086</v>
      </c>
      <c r="J577"/>
      <c r="K577" s="8">
        <v>30990</v>
      </c>
      <c r="L577" s="8" t="str">
        <f t="shared" si="24"/>
        <v>&gt;₹500</v>
      </c>
      <c r="M577" s="8">
        <v>52900</v>
      </c>
      <c r="N577" s="1">
        <v>0.41</v>
      </c>
      <c r="O5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77" s="1" t="str">
        <f t="shared" si="25"/>
        <v>NO</v>
      </c>
      <c r="Q577">
        <v>4.3</v>
      </c>
      <c r="R577" s="4">
        <v>7109</v>
      </c>
      <c r="S577" s="4">
        <f t="shared" si="26"/>
        <v>376066100</v>
      </c>
      <c r="T577" s="4">
        <f>AVERAGE(Table1[[#This Row],[rating]]) + (Table1[[#This Row],[rating_count]]/1000)</f>
        <v>11.408999999999999</v>
      </c>
      <c r="U577" t="s">
        <v>810</v>
      </c>
      <c r="V577" t="s">
        <v>579</v>
      </c>
      <c r="W577" t="s">
        <v>580</v>
      </c>
      <c r="X577" t="s">
        <v>581</v>
      </c>
      <c r="Y577" t="s">
        <v>582</v>
      </c>
      <c r="Z577" t="s">
        <v>583</v>
      </c>
      <c r="AA577" t="s">
        <v>811</v>
      </c>
      <c r="AB577" t="s">
        <v>812</v>
      </c>
    </row>
    <row r="578" spans="1:28" x14ac:dyDescent="0.25">
      <c r="A578" t="s">
        <v>1690</v>
      </c>
      <c r="B578" t="s">
        <v>1691</v>
      </c>
      <c r="C578" t="s">
        <v>169</v>
      </c>
      <c r="D578" t="s">
        <v>13410</v>
      </c>
      <c r="E578" t="s">
        <v>13082</v>
      </c>
      <c r="F578" t="s">
        <v>13085</v>
      </c>
      <c r="G578" t="s">
        <v>13086</v>
      </c>
      <c r="J578"/>
      <c r="K578" s="8">
        <v>47990</v>
      </c>
      <c r="L578" s="8" t="str">
        <f t="shared" ref="L578:L641" si="27">IF(K578&lt;200,"&lt;₹200",IF(OR(K578=200,K578&lt;=500),"₹200–₹500", "&gt;₹500"))</f>
        <v>&gt;₹500</v>
      </c>
      <c r="M578" s="8">
        <v>70900</v>
      </c>
      <c r="N578" s="1">
        <v>0.32</v>
      </c>
      <c r="O5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78" s="1" t="str">
        <f t="shared" ref="P578:P641" si="28">IF(N578&gt;=50%,"YES","NO")</f>
        <v>NO</v>
      </c>
      <c r="Q578">
        <v>4.3</v>
      </c>
      <c r="R578" s="4">
        <v>7109</v>
      </c>
      <c r="S578" s="4">
        <f t="shared" ref="S578:S641" si="29">M578*R578</f>
        <v>504028100</v>
      </c>
      <c r="T578" s="4">
        <f>AVERAGE(Table1[[#This Row],[rating]]) + (Table1[[#This Row],[rating_count]]/1000)</f>
        <v>11.408999999999999</v>
      </c>
      <c r="U578" t="s">
        <v>578</v>
      </c>
      <c r="V578" t="s">
        <v>579</v>
      </c>
      <c r="W578" t="s">
        <v>580</v>
      </c>
      <c r="X578" t="s">
        <v>581</v>
      </c>
      <c r="Y578" t="s">
        <v>582</v>
      </c>
      <c r="Z578" t="s">
        <v>583</v>
      </c>
      <c r="AA578" t="s">
        <v>1692</v>
      </c>
      <c r="AB578" t="s">
        <v>1693</v>
      </c>
    </row>
    <row r="579" spans="1:28" x14ac:dyDescent="0.25">
      <c r="A579" t="s">
        <v>2427</v>
      </c>
      <c r="B579" t="s">
        <v>2428</v>
      </c>
      <c r="C579" t="s">
        <v>169</v>
      </c>
      <c r="D579" t="s">
        <v>13410</v>
      </c>
      <c r="E579" t="s">
        <v>13082</v>
      </c>
      <c r="F579" t="s">
        <v>13085</v>
      </c>
      <c r="G579" t="s">
        <v>13086</v>
      </c>
      <c r="J579"/>
      <c r="K579" s="8">
        <v>45999</v>
      </c>
      <c r="L579" s="8" t="str">
        <f t="shared" si="27"/>
        <v>&gt;₹500</v>
      </c>
      <c r="M579" s="8">
        <v>69900</v>
      </c>
      <c r="N579" s="1">
        <v>0.34</v>
      </c>
      <c r="O5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79" s="1" t="str">
        <f t="shared" si="28"/>
        <v>NO</v>
      </c>
      <c r="Q579">
        <v>4.3</v>
      </c>
      <c r="R579" s="4">
        <v>7109</v>
      </c>
      <c r="S579" s="4">
        <f t="shared" si="29"/>
        <v>496919100</v>
      </c>
      <c r="T579" s="4">
        <f>AVERAGE(Table1[[#This Row],[rating]]) + (Table1[[#This Row],[rating_count]]/1000)</f>
        <v>11.408999999999999</v>
      </c>
      <c r="U579" t="s">
        <v>2429</v>
      </c>
      <c r="V579" t="s">
        <v>579</v>
      </c>
      <c r="W579" t="s">
        <v>580</v>
      </c>
      <c r="X579" t="s">
        <v>581</v>
      </c>
      <c r="Y579" t="s">
        <v>582</v>
      </c>
      <c r="Z579" t="s">
        <v>583</v>
      </c>
      <c r="AA579" t="s">
        <v>2430</v>
      </c>
      <c r="AB579" t="s">
        <v>2431</v>
      </c>
    </row>
    <row r="580" spans="1:28" x14ac:dyDescent="0.25">
      <c r="A580" t="s">
        <v>556</v>
      </c>
      <c r="B580" t="s">
        <v>557</v>
      </c>
      <c r="C580" t="s">
        <v>18</v>
      </c>
      <c r="D580" t="s">
        <v>13412</v>
      </c>
      <c r="E580" t="s">
        <v>13075</v>
      </c>
      <c r="F580" t="s">
        <v>13076</v>
      </c>
      <c r="G580" t="s">
        <v>13077</v>
      </c>
      <c r="H580" t="s">
        <v>13078</v>
      </c>
      <c r="J580"/>
      <c r="K580" s="8">
        <v>154</v>
      </c>
      <c r="L580" s="8" t="str">
        <f t="shared" si="27"/>
        <v>&lt;₹200</v>
      </c>
      <c r="M580" s="8">
        <v>349</v>
      </c>
      <c r="N580" s="1">
        <v>0.56000000000000005</v>
      </c>
      <c r="O5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80" s="1" t="str">
        <f t="shared" si="28"/>
        <v>YES</v>
      </c>
      <c r="Q580">
        <v>4.3</v>
      </c>
      <c r="R580" s="4">
        <v>7064</v>
      </c>
      <c r="S580" s="4">
        <f t="shared" si="29"/>
        <v>2465336</v>
      </c>
      <c r="T580" s="4">
        <f>AVERAGE(Table1[[#This Row],[rating]]) + (Table1[[#This Row],[rating_count]]/1000)</f>
        <v>11.364000000000001</v>
      </c>
      <c r="U580" t="s">
        <v>558</v>
      </c>
      <c r="V580" t="s">
        <v>559</v>
      </c>
      <c r="W580" t="s">
        <v>560</v>
      </c>
      <c r="X580" t="s">
        <v>561</v>
      </c>
      <c r="Y580" t="s">
        <v>562</v>
      </c>
      <c r="Z580" t="s">
        <v>563</v>
      </c>
      <c r="AA580" t="s">
        <v>564</v>
      </c>
      <c r="AB580" t="s">
        <v>565</v>
      </c>
    </row>
    <row r="581" spans="1:28" x14ac:dyDescent="0.25">
      <c r="A581" t="s">
        <v>7024</v>
      </c>
      <c r="B581" t="s">
        <v>7025</v>
      </c>
      <c r="C581" t="s">
        <v>7026</v>
      </c>
      <c r="D581" t="s">
        <v>13412</v>
      </c>
      <c r="E581" t="s">
        <v>13075</v>
      </c>
      <c r="F581" t="s">
        <v>13213</v>
      </c>
      <c r="G581" t="s">
        <v>13241</v>
      </c>
      <c r="J581"/>
      <c r="K581" s="8">
        <v>849</v>
      </c>
      <c r="L581" s="8" t="str">
        <f t="shared" si="27"/>
        <v>&gt;₹500</v>
      </c>
      <c r="M581" s="8">
        <v>1499</v>
      </c>
      <c r="N581" s="1">
        <v>0.43</v>
      </c>
      <c r="O5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81" s="1" t="str">
        <f t="shared" si="28"/>
        <v>NO</v>
      </c>
      <c r="Q581">
        <v>4</v>
      </c>
      <c r="R581" s="4">
        <v>7352</v>
      </c>
      <c r="S581" s="4">
        <f t="shared" si="29"/>
        <v>11020648</v>
      </c>
      <c r="T581" s="4">
        <f>AVERAGE(Table1[[#This Row],[rating]]) + (Table1[[#This Row],[rating_count]]/1000)</f>
        <v>11.352</v>
      </c>
      <c r="U581" t="s">
        <v>7027</v>
      </c>
      <c r="V581" t="s">
        <v>7028</v>
      </c>
      <c r="W581" t="s">
        <v>7029</v>
      </c>
      <c r="X581" t="s">
        <v>7030</v>
      </c>
      <c r="Y581" t="s">
        <v>7031</v>
      </c>
      <c r="Z581" t="s">
        <v>7032</v>
      </c>
      <c r="AA581" t="s">
        <v>7033</v>
      </c>
      <c r="AB581" t="s">
        <v>7034</v>
      </c>
    </row>
    <row r="582" spans="1:28" x14ac:dyDescent="0.25">
      <c r="A582" t="s">
        <v>10631</v>
      </c>
      <c r="B582" t="s">
        <v>10632</v>
      </c>
      <c r="C582" t="s">
        <v>8844</v>
      </c>
      <c r="D582" t="s">
        <v>13411</v>
      </c>
      <c r="E582" t="s">
        <v>13285</v>
      </c>
      <c r="F582" t="s">
        <v>13302</v>
      </c>
      <c r="G582" t="s">
        <v>13306</v>
      </c>
      <c r="J582"/>
      <c r="K582" s="8">
        <v>510</v>
      </c>
      <c r="L582" s="8" t="str">
        <f t="shared" si="27"/>
        <v>&gt;₹500</v>
      </c>
      <c r="M582" s="8">
        <v>640</v>
      </c>
      <c r="N582" s="1">
        <v>0.2</v>
      </c>
      <c r="O5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582" s="1" t="str">
        <f t="shared" si="28"/>
        <v>NO</v>
      </c>
      <c r="Q582">
        <v>4.0999999999999996</v>
      </c>
      <c r="R582" s="4">
        <v>7229</v>
      </c>
      <c r="S582" s="4">
        <f t="shared" si="29"/>
        <v>4626560</v>
      </c>
      <c r="T582" s="4">
        <f>AVERAGE(Table1[[#This Row],[rating]]) + (Table1[[#This Row],[rating_count]]/1000)</f>
        <v>11.329000000000001</v>
      </c>
      <c r="U582" t="s">
        <v>10633</v>
      </c>
      <c r="V582" t="s">
        <v>10634</v>
      </c>
      <c r="W582" t="s">
        <v>10635</v>
      </c>
      <c r="X582" t="s">
        <v>10636</v>
      </c>
      <c r="Y582" t="s">
        <v>10637</v>
      </c>
      <c r="Z582" t="s">
        <v>10638</v>
      </c>
      <c r="AA582" t="s">
        <v>10639</v>
      </c>
      <c r="AB582" t="s">
        <v>10640</v>
      </c>
    </row>
    <row r="583" spans="1:28" x14ac:dyDescent="0.25">
      <c r="A583" t="s">
        <v>8132</v>
      </c>
      <c r="B583" t="s">
        <v>8133</v>
      </c>
      <c r="C583" t="s">
        <v>6908</v>
      </c>
      <c r="D583" t="s">
        <v>13412</v>
      </c>
      <c r="E583" t="s">
        <v>13075</v>
      </c>
      <c r="F583" t="s">
        <v>13142</v>
      </c>
      <c r="G583" t="s">
        <v>13240</v>
      </c>
      <c r="J583"/>
      <c r="K583" s="8">
        <v>1699</v>
      </c>
      <c r="L583" s="8" t="str">
        <f t="shared" si="27"/>
        <v>&gt;₹500</v>
      </c>
      <c r="M583" s="8">
        <v>3499</v>
      </c>
      <c r="N583" s="1">
        <v>0.51</v>
      </c>
      <c r="O5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83" s="1" t="str">
        <f t="shared" si="28"/>
        <v>YES</v>
      </c>
      <c r="Q583">
        <v>3.6</v>
      </c>
      <c r="R583" s="4">
        <v>7689</v>
      </c>
      <c r="S583" s="4">
        <f t="shared" si="29"/>
        <v>26903811</v>
      </c>
      <c r="T583" s="4">
        <f>AVERAGE(Table1[[#This Row],[rating]]) + (Table1[[#This Row],[rating_count]]/1000)</f>
        <v>11.289</v>
      </c>
      <c r="U583" t="s">
        <v>8134</v>
      </c>
      <c r="V583" t="s">
        <v>8135</v>
      </c>
      <c r="W583" t="s">
        <v>8136</v>
      </c>
      <c r="X583" t="s">
        <v>8137</v>
      </c>
      <c r="Y583" t="s">
        <v>8138</v>
      </c>
      <c r="Z583" t="s">
        <v>8139</v>
      </c>
      <c r="AA583" t="s">
        <v>8140</v>
      </c>
      <c r="AB583" t="s">
        <v>8141</v>
      </c>
    </row>
    <row r="584" spans="1:28" x14ac:dyDescent="0.25">
      <c r="A584" t="s">
        <v>13014</v>
      </c>
      <c r="B584" t="s">
        <v>13015</v>
      </c>
      <c r="C584" t="s">
        <v>9061</v>
      </c>
      <c r="D584" t="s">
        <v>13411</v>
      </c>
      <c r="E584" t="s">
        <v>13281</v>
      </c>
      <c r="F584" t="s">
        <v>13282</v>
      </c>
      <c r="G584" t="s">
        <v>13318</v>
      </c>
      <c r="J584"/>
      <c r="K584" s="8">
        <v>2863</v>
      </c>
      <c r="L584" s="8" t="str">
        <f t="shared" si="27"/>
        <v>&gt;₹500</v>
      </c>
      <c r="M584" s="8">
        <v>3690</v>
      </c>
      <c r="N584" s="1">
        <v>0.22</v>
      </c>
      <c r="O5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84" s="1" t="str">
        <f t="shared" si="28"/>
        <v>NO</v>
      </c>
      <c r="Q584">
        <v>4.3</v>
      </c>
      <c r="R584" s="4">
        <v>6987</v>
      </c>
      <c r="S584" s="4">
        <f t="shared" si="29"/>
        <v>25782030</v>
      </c>
      <c r="T584" s="4">
        <f>AVERAGE(Table1[[#This Row],[rating]]) + (Table1[[#This Row],[rating_count]]/1000)</f>
        <v>11.286999999999999</v>
      </c>
      <c r="U584" t="s">
        <v>13016</v>
      </c>
      <c r="V584" t="s">
        <v>13017</v>
      </c>
      <c r="W584" t="s">
        <v>13018</v>
      </c>
      <c r="X584" t="s">
        <v>13019</v>
      </c>
      <c r="Y584" t="s">
        <v>13020</v>
      </c>
      <c r="Z584" t="s">
        <v>13074</v>
      </c>
      <c r="AA584" t="s">
        <v>13021</v>
      </c>
      <c r="AB584" t="s">
        <v>13022</v>
      </c>
    </row>
    <row r="585" spans="1:28" x14ac:dyDescent="0.25">
      <c r="A585" t="s">
        <v>4169</v>
      </c>
      <c r="B585" t="s">
        <v>4170</v>
      </c>
      <c r="C585" t="s">
        <v>2948</v>
      </c>
      <c r="D585" t="s">
        <v>13410</v>
      </c>
      <c r="E585" t="s">
        <v>13108</v>
      </c>
      <c r="F585" t="s">
        <v>13109</v>
      </c>
      <c r="J585"/>
      <c r="K585" s="8">
        <v>2999</v>
      </c>
      <c r="L585" s="8" t="str">
        <f t="shared" si="27"/>
        <v>&gt;₹500</v>
      </c>
      <c r="M585" s="8">
        <v>5999</v>
      </c>
      <c r="N585" s="1">
        <v>0.5</v>
      </c>
      <c r="O5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585" s="1" t="str">
        <f t="shared" si="28"/>
        <v>YES</v>
      </c>
      <c r="Q585">
        <v>4.0999999999999996</v>
      </c>
      <c r="R585" s="4">
        <v>7148</v>
      </c>
      <c r="S585" s="4">
        <f t="shared" si="29"/>
        <v>42880852</v>
      </c>
      <c r="T585" s="4">
        <f>AVERAGE(Table1[[#This Row],[rating]]) + (Table1[[#This Row],[rating_count]]/1000)</f>
        <v>11.247999999999999</v>
      </c>
      <c r="U585" t="s">
        <v>4171</v>
      </c>
      <c r="V585" t="s">
        <v>4172</v>
      </c>
      <c r="W585" t="s">
        <v>4173</v>
      </c>
      <c r="X585" t="s">
        <v>4174</v>
      </c>
      <c r="Y585" t="s">
        <v>4175</v>
      </c>
      <c r="Z585" t="s">
        <v>4176</v>
      </c>
      <c r="AA585" t="s">
        <v>4177</v>
      </c>
      <c r="AB585" t="s">
        <v>4178</v>
      </c>
    </row>
    <row r="586" spans="1:28" x14ac:dyDescent="0.25">
      <c r="A586" t="s">
        <v>3564</v>
      </c>
      <c r="B586" t="s">
        <v>3565</v>
      </c>
      <c r="C586" t="s">
        <v>2979</v>
      </c>
      <c r="D586" t="s">
        <v>13410</v>
      </c>
      <c r="E586" t="s">
        <v>13110</v>
      </c>
      <c r="F586" t="s">
        <v>13111</v>
      </c>
      <c r="G586" t="s">
        <v>13112</v>
      </c>
      <c r="H586" t="s">
        <v>13113</v>
      </c>
      <c r="J586"/>
      <c r="K586" s="8">
        <v>999</v>
      </c>
      <c r="L586" s="8" t="str">
        <f t="shared" si="27"/>
        <v>&gt;₹500</v>
      </c>
      <c r="M586" s="8">
        <v>1599</v>
      </c>
      <c r="N586" s="1">
        <v>0.38</v>
      </c>
      <c r="O5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86" s="1" t="str">
        <f t="shared" si="28"/>
        <v>NO</v>
      </c>
      <c r="Q586">
        <v>4</v>
      </c>
      <c r="R586" s="4">
        <v>7222</v>
      </c>
      <c r="S586" s="4">
        <f t="shared" si="29"/>
        <v>11547978</v>
      </c>
      <c r="T586" s="4">
        <f>AVERAGE(Table1[[#This Row],[rating]]) + (Table1[[#This Row],[rating_count]]/1000)</f>
        <v>11.222000000000001</v>
      </c>
      <c r="U586" t="s">
        <v>3566</v>
      </c>
      <c r="V586" t="s">
        <v>3567</v>
      </c>
      <c r="W586" t="s">
        <v>3568</v>
      </c>
      <c r="X586" t="s">
        <v>3569</v>
      </c>
      <c r="Y586" t="s">
        <v>3570</v>
      </c>
      <c r="Z586" t="s">
        <v>3571</v>
      </c>
      <c r="AA586" t="s">
        <v>3572</v>
      </c>
      <c r="AB586" t="s">
        <v>3573</v>
      </c>
    </row>
    <row r="587" spans="1:28" x14ac:dyDescent="0.25">
      <c r="A587" t="s">
        <v>3761</v>
      </c>
      <c r="B587" t="s">
        <v>3762</v>
      </c>
      <c r="C587" t="s">
        <v>2979</v>
      </c>
      <c r="D587" t="s">
        <v>13410</v>
      </c>
      <c r="E587" t="s">
        <v>13110</v>
      </c>
      <c r="F587" t="s">
        <v>13111</v>
      </c>
      <c r="G587" t="s">
        <v>13112</v>
      </c>
      <c r="H587" t="s">
        <v>13113</v>
      </c>
      <c r="J587"/>
      <c r="K587" s="8">
        <v>999</v>
      </c>
      <c r="L587" s="8" t="str">
        <f t="shared" si="27"/>
        <v>&gt;₹500</v>
      </c>
      <c r="M587" s="8">
        <v>1599</v>
      </c>
      <c r="N587" s="1">
        <v>0.38</v>
      </c>
      <c r="O5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87" s="1" t="str">
        <f t="shared" si="28"/>
        <v>NO</v>
      </c>
      <c r="Q587">
        <v>4</v>
      </c>
      <c r="R587" s="4">
        <v>7222</v>
      </c>
      <c r="S587" s="4">
        <f t="shared" si="29"/>
        <v>11547978</v>
      </c>
      <c r="T587" s="4">
        <f>AVERAGE(Table1[[#This Row],[rating]]) + (Table1[[#This Row],[rating_count]]/1000)</f>
        <v>11.222000000000001</v>
      </c>
      <c r="U587" t="s">
        <v>3763</v>
      </c>
      <c r="V587" t="s">
        <v>3567</v>
      </c>
      <c r="W587" t="s">
        <v>3568</v>
      </c>
      <c r="X587" t="s">
        <v>3569</v>
      </c>
      <c r="Y587" t="s">
        <v>3570</v>
      </c>
      <c r="Z587" t="s">
        <v>3571</v>
      </c>
      <c r="AA587" t="s">
        <v>3764</v>
      </c>
      <c r="AB587" t="s">
        <v>3765</v>
      </c>
    </row>
    <row r="588" spans="1:28" x14ac:dyDescent="0.25">
      <c r="A588" t="s">
        <v>5260</v>
      </c>
      <c r="B588" t="s">
        <v>5261</v>
      </c>
      <c r="C588" t="s">
        <v>5262</v>
      </c>
      <c r="D588" t="s">
        <v>13412</v>
      </c>
      <c r="E588" t="s">
        <v>13178</v>
      </c>
      <c r="F588" t="s">
        <v>13179</v>
      </c>
      <c r="G588" t="s">
        <v>13180</v>
      </c>
      <c r="J588"/>
      <c r="K588" s="8">
        <v>717</v>
      </c>
      <c r="L588" s="8" t="str">
        <f t="shared" si="27"/>
        <v>&gt;₹500</v>
      </c>
      <c r="M588" s="8">
        <v>761</v>
      </c>
      <c r="N588" s="1">
        <v>0.06</v>
      </c>
      <c r="O5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588" s="1" t="str">
        <f t="shared" si="28"/>
        <v>NO</v>
      </c>
      <c r="Q588">
        <v>4</v>
      </c>
      <c r="R588" s="4">
        <v>7199</v>
      </c>
      <c r="S588" s="4">
        <f t="shared" si="29"/>
        <v>5478439</v>
      </c>
      <c r="T588" s="4">
        <f>AVERAGE(Table1[[#This Row],[rating]]) + (Table1[[#This Row],[rating_count]]/1000)</f>
        <v>11.199</v>
      </c>
      <c r="U588" t="s">
        <v>5263</v>
      </c>
      <c r="V588" t="s">
        <v>5264</v>
      </c>
      <c r="W588" t="s">
        <v>5265</v>
      </c>
      <c r="X588" t="s">
        <v>5266</v>
      </c>
      <c r="Y588" t="s">
        <v>5267</v>
      </c>
      <c r="Z588" t="s">
        <v>5268</v>
      </c>
      <c r="AA588" t="s">
        <v>5269</v>
      </c>
      <c r="AB588" t="s">
        <v>5270</v>
      </c>
    </row>
    <row r="589" spans="1:28" x14ac:dyDescent="0.25">
      <c r="A589" t="s">
        <v>4854</v>
      </c>
      <c r="B589" t="s">
        <v>4855</v>
      </c>
      <c r="C589" t="s">
        <v>4856</v>
      </c>
      <c r="D589" t="s">
        <v>13412</v>
      </c>
      <c r="E589" t="s">
        <v>13075</v>
      </c>
      <c r="F589" t="s">
        <v>13148</v>
      </c>
      <c r="G589" t="s">
        <v>13150</v>
      </c>
      <c r="J589"/>
      <c r="K589" s="8">
        <v>217</v>
      </c>
      <c r="L589" s="8" t="str">
        <f t="shared" si="27"/>
        <v>₹200–₹500</v>
      </c>
      <c r="M589" s="8">
        <v>237</v>
      </c>
      <c r="N589" s="1">
        <v>0.08</v>
      </c>
      <c r="O5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589" s="1" t="str">
        <f t="shared" si="28"/>
        <v>NO</v>
      </c>
      <c r="Q589">
        <v>3.8</v>
      </c>
      <c r="R589" s="4">
        <v>7354</v>
      </c>
      <c r="S589" s="4">
        <f t="shared" si="29"/>
        <v>1742898</v>
      </c>
      <c r="T589" s="4">
        <f>AVERAGE(Table1[[#This Row],[rating]]) + (Table1[[#This Row],[rating_count]]/1000)</f>
        <v>11.154</v>
      </c>
      <c r="U589" t="s">
        <v>4857</v>
      </c>
      <c r="V589" t="s">
        <v>4858</v>
      </c>
      <c r="W589" t="s">
        <v>4859</v>
      </c>
      <c r="X589" t="s">
        <v>4860</v>
      </c>
      <c r="Y589" t="s">
        <v>4861</v>
      </c>
      <c r="Z589" t="s">
        <v>4862</v>
      </c>
      <c r="AA589" t="s">
        <v>4863</v>
      </c>
      <c r="AB589" t="s">
        <v>4864</v>
      </c>
    </row>
    <row r="590" spans="1:28" x14ac:dyDescent="0.25">
      <c r="A590" t="s">
        <v>12181</v>
      </c>
      <c r="B590" t="s">
        <v>12182</v>
      </c>
      <c r="C590" t="s">
        <v>8710</v>
      </c>
      <c r="D590" t="s">
        <v>13411</v>
      </c>
      <c r="E590" t="s">
        <v>13281</v>
      </c>
      <c r="F590" t="s">
        <v>13282</v>
      </c>
      <c r="G590" t="s">
        <v>13301</v>
      </c>
      <c r="J590"/>
      <c r="K590" s="8">
        <v>6120</v>
      </c>
      <c r="L590" s="8" t="str">
        <f t="shared" si="27"/>
        <v>&gt;₹500</v>
      </c>
      <c r="M590" s="8">
        <v>8478</v>
      </c>
      <c r="N590" s="1">
        <v>0.28000000000000003</v>
      </c>
      <c r="O5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90" s="1" t="str">
        <f t="shared" si="28"/>
        <v>NO</v>
      </c>
      <c r="Q590">
        <v>4.5999999999999996</v>
      </c>
      <c r="R590" s="4">
        <v>6550</v>
      </c>
      <c r="S590" s="4">
        <f t="shared" si="29"/>
        <v>55530900</v>
      </c>
      <c r="T590" s="4">
        <f>AVERAGE(Table1[[#This Row],[rating]]) + (Table1[[#This Row],[rating_count]]/1000)</f>
        <v>11.149999999999999</v>
      </c>
      <c r="U590" t="s">
        <v>12183</v>
      </c>
      <c r="V590" t="s">
        <v>12184</v>
      </c>
      <c r="W590" t="s">
        <v>12185</v>
      </c>
      <c r="X590" t="s">
        <v>12186</v>
      </c>
      <c r="Y590" t="s">
        <v>12187</v>
      </c>
      <c r="Z590" t="s">
        <v>12188</v>
      </c>
      <c r="AA590" t="s">
        <v>12189</v>
      </c>
      <c r="AB590" t="s">
        <v>12190</v>
      </c>
    </row>
    <row r="591" spans="1:28" x14ac:dyDescent="0.25">
      <c r="A591" t="s">
        <v>12522</v>
      </c>
      <c r="B591" t="s">
        <v>12523</v>
      </c>
      <c r="C591" t="s">
        <v>8647</v>
      </c>
      <c r="D591" t="s">
        <v>13411</v>
      </c>
      <c r="E591" t="s">
        <v>13281</v>
      </c>
      <c r="F591" t="s">
        <v>13282</v>
      </c>
      <c r="G591" t="s">
        <v>13297</v>
      </c>
      <c r="J591"/>
      <c r="K591" s="8">
        <v>3180</v>
      </c>
      <c r="L591" s="8" t="str">
        <f t="shared" si="27"/>
        <v>&gt;₹500</v>
      </c>
      <c r="M591" s="8">
        <v>5295</v>
      </c>
      <c r="N591" s="1">
        <v>0.4</v>
      </c>
      <c r="O5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91" s="1" t="str">
        <f t="shared" si="28"/>
        <v>NO</v>
      </c>
      <c r="Q591">
        <v>4.2</v>
      </c>
      <c r="R591" s="4">
        <v>6919</v>
      </c>
      <c r="S591" s="4">
        <f t="shared" si="29"/>
        <v>36636105</v>
      </c>
      <c r="T591" s="4">
        <f>AVERAGE(Table1[[#This Row],[rating]]) + (Table1[[#This Row],[rating_count]]/1000)</f>
        <v>11.119</v>
      </c>
      <c r="U591" t="s">
        <v>12524</v>
      </c>
      <c r="V591" t="s">
        <v>12525</v>
      </c>
      <c r="W591" t="s">
        <v>12526</v>
      </c>
      <c r="X591" t="s">
        <v>12527</v>
      </c>
      <c r="Y591" t="s">
        <v>12528</v>
      </c>
      <c r="Z591" t="s">
        <v>12529</v>
      </c>
      <c r="AA591" t="s">
        <v>12530</v>
      </c>
      <c r="AB591" t="s">
        <v>12531</v>
      </c>
    </row>
    <row r="592" spans="1:28" x14ac:dyDescent="0.25">
      <c r="A592" t="s">
        <v>6349</v>
      </c>
      <c r="B592" t="s">
        <v>6350</v>
      </c>
      <c r="C592" t="s">
        <v>5102</v>
      </c>
      <c r="D592" t="s">
        <v>13412</v>
      </c>
      <c r="E592" t="s">
        <v>13075</v>
      </c>
      <c r="F592" t="s">
        <v>13148</v>
      </c>
      <c r="G592" t="s">
        <v>13167</v>
      </c>
      <c r="J592"/>
      <c r="K592" s="8">
        <v>1349</v>
      </c>
      <c r="L592" s="8" t="str">
        <f t="shared" si="27"/>
        <v>&gt;₹500</v>
      </c>
      <c r="M592" s="8">
        <v>2198</v>
      </c>
      <c r="N592" s="1">
        <v>0.39</v>
      </c>
      <c r="O5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92" s="1" t="str">
        <f t="shared" si="28"/>
        <v>NO</v>
      </c>
      <c r="Q592">
        <v>4</v>
      </c>
      <c r="R592" s="4">
        <v>7113</v>
      </c>
      <c r="S592" s="4">
        <f t="shared" si="29"/>
        <v>15634374</v>
      </c>
      <c r="T592" s="4">
        <f>AVERAGE(Table1[[#This Row],[rating]]) + (Table1[[#This Row],[rating_count]]/1000)</f>
        <v>11.113</v>
      </c>
      <c r="U592" t="s">
        <v>6351</v>
      </c>
      <c r="V592" t="s">
        <v>6352</v>
      </c>
      <c r="W592" t="s">
        <v>6353</v>
      </c>
      <c r="X592" t="s">
        <v>6354</v>
      </c>
      <c r="Y592" t="s">
        <v>6355</v>
      </c>
      <c r="Z592" t="s">
        <v>6356</v>
      </c>
      <c r="AA592" t="s">
        <v>6357</v>
      </c>
      <c r="AB592" t="s">
        <v>6358</v>
      </c>
    </row>
    <row r="593" spans="1:28" x14ac:dyDescent="0.25">
      <c r="A593" t="s">
        <v>5952</v>
      </c>
      <c r="B593" t="s">
        <v>5953</v>
      </c>
      <c r="C593" t="s">
        <v>5623</v>
      </c>
      <c r="D593" t="s">
        <v>13415</v>
      </c>
      <c r="E593" t="s">
        <v>13158</v>
      </c>
      <c r="F593" t="s">
        <v>13159</v>
      </c>
      <c r="G593" t="s">
        <v>13160</v>
      </c>
      <c r="H593" t="s">
        <v>13194</v>
      </c>
      <c r="I593" t="s">
        <v>13195</v>
      </c>
      <c r="J593"/>
      <c r="K593" s="8">
        <v>137</v>
      </c>
      <c r="L593" s="8" t="str">
        <f t="shared" si="27"/>
        <v>&lt;₹200</v>
      </c>
      <c r="M593" s="8">
        <v>160</v>
      </c>
      <c r="N593" s="1">
        <v>0.14000000000000001</v>
      </c>
      <c r="O5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593" s="1" t="str">
        <f t="shared" si="28"/>
        <v>NO</v>
      </c>
      <c r="Q593">
        <v>4.4000000000000004</v>
      </c>
      <c r="R593" s="4">
        <v>6537</v>
      </c>
      <c r="S593" s="4">
        <f t="shared" si="29"/>
        <v>1045920</v>
      </c>
      <c r="T593" s="4">
        <f>AVERAGE(Table1[[#This Row],[rating]]) + (Table1[[#This Row],[rating_count]]/1000)</f>
        <v>10.937000000000001</v>
      </c>
      <c r="U593" t="s">
        <v>5954</v>
      </c>
      <c r="V593" t="s">
        <v>5955</v>
      </c>
      <c r="W593" t="s">
        <v>5956</v>
      </c>
      <c r="X593" t="s">
        <v>5957</v>
      </c>
      <c r="Y593" t="s">
        <v>5958</v>
      </c>
      <c r="Z593" t="s">
        <v>5959</v>
      </c>
      <c r="AA593" t="s">
        <v>5960</v>
      </c>
      <c r="AB593" t="s">
        <v>5961</v>
      </c>
    </row>
    <row r="594" spans="1:28" x14ac:dyDescent="0.25">
      <c r="A594" t="s">
        <v>12884</v>
      </c>
      <c r="B594" t="s">
        <v>12885</v>
      </c>
      <c r="C594" t="s">
        <v>10358</v>
      </c>
      <c r="D594" t="s">
        <v>13411</v>
      </c>
      <c r="E594" t="s">
        <v>13281</v>
      </c>
      <c r="F594" t="s">
        <v>13282</v>
      </c>
      <c r="G594" t="s">
        <v>13350</v>
      </c>
      <c r="J594"/>
      <c r="K594" s="8">
        <v>1499</v>
      </c>
      <c r="L594" s="8" t="str">
        <f t="shared" si="27"/>
        <v>&gt;₹500</v>
      </c>
      <c r="M594" s="8">
        <v>2199</v>
      </c>
      <c r="N594" s="1">
        <v>0.32</v>
      </c>
      <c r="O5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594" s="1" t="str">
        <f t="shared" si="28"/>
        <v>NO</v>
      </c>
      <c r="Q594">
        <v>4.4000000000000004</v>
      </c>
      <c r="R594" s="4">
        <v>6531</v>
      </c>
      <c r="S594" s="4">
        <f t="shared" si="29"/>
        <v>14361669</v>
      </c>
      <c r="T594" s="4">
        <f>AVERAGE(Table1[[#This Row],[rating]]) + (Table1[[#This Row],[rating_count]]/1000)</f>
        <v>10.931000000000001</v>
      </c>
      <c r="U594" t="s">
        <v>12886</v>
      </c>
      <c r="V594" t="s">
        <v>12887</v>
      </c>
      <c r="W594" t="s">
        <v>12888</v>
      </c>
      <c r="X594" t="s">
        <v>12889</v>
      </c>
      <c r="Y594" t="s">
        <v>12890</v>
      </c>
      <c r="Z594" t="s">
        <v>12891</v>
      </c>
      <c r="AA594" t="s">
        <v>12892</v>
      </c>
      <c r="AB594" t="s">
        <v>12893</v>
      </c>
    </row>
    <row r="595" spans="1:28" x14ac:dyDescent="0.25">
      <c r="A595" t="s">
        <v>6927</v>
      </c>
      <c r="B595" t="s">
        <v>6928</v>
      </c>
      <c r="C595" t="s">
        <v>5244</v>
      </c>
      <c r="D595" t="s">
        <v>13410</v>
      </c>
      <c r="E595" t="s">
        <v>13169</v>
      </c>
      <c r="F595" t="s">
        <v>13083</v>
      </c>
      <c r="G595" t="s">
        <v>13171</v>
      </c>
      <c r="H595" t="s">
        <v>13177</v>
      </c>
      <c r="J595"/>
      <c r="K595" s="8">
        <v>349</v>
      </c>
      <c r="L595" s="8" t="str">
        <f t="shared" si="27"/>
        <v>₹200–₹500</v>
      </c>
      <c r="M595" s="8">
        <v>995</v>
      </c>
      <c r="N595" s="1">
        <v>0.65</v>
      </c>
      <c r="O5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595" s="1" t="str">
        <f t="shared" si="28"/>
        <v>YES</v>
      </c>
      <c r="Q595">
        <v>4.2</v>
      </c>
      <c r="R595" s="4">
        <v>6676</v>
      </c>
      <c r="S595" s="4">
        <f t="shared" si="29"/>
        <v>6642620</v>
      </c>
      <c r="T595" s="4">
        <f>AVERAGE(Table1[[#This Row],[rating]]) + (Table1[[#This Row],[rating_count]]/1000)</f>
        <v>10.876000000000001</v>
      </c>
      <c r="U595" t="s">
        <v>6929</v>
      </c>
      <c r="V595" t="s">
        <v>6930</v>
      </c>
      <c r="W595" t="s">
        <v>6931</v>
      </c>
      <c r="X595" t="s">
        <v>6932</v>
      </c>
      <c r="Y595" t="s">
        <v>6933</v>
      </c>
      <c r="Z595" t="s">
        <v>6934</v>
      </c>
      <c r="AA595" t="s">
        <v>6935</v>
      </c>
      <c r="AB595" t="s">
        <v>6936</v>
      </c>
    </row>
    <row r="596" spans="1:28" x14ac:dyDescent="0.25">
      <c r="A596" t="s">
        <v>857</v>
      </c>
      <c r="B596" t="s">
        <v>858</v>
      </c>
      <c r="C596" t="s">
        <v>169</v>
      </c>
      <c r="D596" t="s">
        <v>13410</v>
      </c>
      <c r="E596" t="s">
        <v>13082</v>
      </c>
      <c r="F596" t="s">
        <v>13085</v>
      </c>
      <c r="G596" t="s">
        <v>13086</v>
      </c>
      <c r="J596"/>
      <c r="K596" s="8">
        <v>18990</v>
      </c>
      <c r="L596" s="8" t="str">
        <f t="shared" si="27"/>
        <v>&gt;₹500</v>
      </c>
      <c r="M596" s="8">
        <v>40990</v>
      </c>
      <c r="N596" s="1">
        <v>0.54</v>
      </c>
      <c r="O5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96" s="1" t="str">
        <f t="shared" si="28"/>
        <v>YES</v>
      </c>
      <c r="Q596">
        <v>4.2</v>
      </c>
      <c r="R596" s="4">
        <v>6659</v>
      </c>
      <c r="S596" s="4">
        <f t="shared" si="29"/>
        <v>272952410</v>
      </c>
      <c r="T596" s="4">
        <f>AVERAGE(Table1[[#This Row],[rating]]) + (Table1[[#This Row],[rating_count]]/1000)</f>
        <v>10.859</v>
      </c>
      <c r="U596" t="s">
        <v>859</v>
      </c>
      <c r="V596" t="s">
        <v>860</v>
      </c>
      <c r="W596" t="s">
        <v>861</v>
      </c>
      <c r="X596" t="s">
        <v>862</v>
      </c>
      <c r="Y596" t="s">
        <v>863</v>
      </c>
      <c r="Z596" t="s">
        <v>864</v>
      </c>
      <c r="AA596" t="s">
        <v>865</v>
      </c>
      <c r="AB596" t="s">
        <v>866</v>
      </c>
    </row>
    <row r="597" spans="1:28" x14ac:dyDescent="0.25">
      <c r="A597" t="s">
        <v>1908</v>
      </c>
      <c r="B597" t="s">
        <v>1909</v>
      </c>
      <c r="C597" t="s">
        <v>169</v>
      </c>
      <c r="D597" t="s">
        <v>13410</v>
      </c>
      <c r="E597" t="s">
        <v>13082</v>
      </c>
      <c r="F597" t="s">
        <v>13085</v>
      </c>
      <c r="G597" t="s">
        <v>13086</v>
      </c>
      <c r="J597"/>
      <c r="K597" s="8">
        <v>42999</v>
      </c>
      <c r="L597" s="8" t="str">
        <f t="shared" si="27"/>
        <v>&gt;₹500</v>
      </c>
      <c r="M597" s="8">
        <v>59999</v>
      </c>
      <c r="N597" s="1">
        <v>0.28000000000000003</v>
      </c>
      <c r="O5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597" s="1" t="str">
        <f t="shared" si="28"/>
        <v>NO</v>
      </c>
      <c r="Q597">
        <v>4.0999999999999996</v>
      </c>
      <c r="R597" s="4">
        <v>6753</v>
      </c>
      <c r="S597" s="4">
        <f t="shared" si="29"/>
        <v>405173247</v>
      </c>
      <c r="T597" s="4">
        <f>AVERAGE(Table1[[#This Row],[rating]]) + (Table1[[#This Row],[rating_count]]/1000)</f>
        <v>10.853</v>
      </c>
      <c r="U597" t="s">
        <v>1910</v>
      </c>
      <c r="V597" t="s">
        <v>1911</v>
      </c>
      <c r="W597" t="s">
        <v>1912</v>
      </c>
      <c r="X597" t="s">
        <v>1913</v>
      </c>
      <c r="Y597" t="s">
        <v>1914</v>
      </c>
      <c r="Z597" t="s">
        <v>1915</v>
      </c>
      <c r="AA597" t="s">
        <v>1916</v>
      </c>
      <c r="AB597" t="s">
        <v>1917</v>
      </c>
    </row>
    <row r="598" spans="1:28" x14ac:dyDescent="0.25">
      <c r="A598" t="s">
        <v>2871</v>
      </c>
      <c r="B598" t="s">
        <v>2872</v>
      </c>
      <c r="C598" t="s">
        <v>169</v>
      </c>
      <c r="D598" t="s">
        <v>13410</v>
      </c>
      <c r="E598" t="s">
        <v>13082</v>
      </c>
      <c r="F598" t="s">
        <v>13085</v>
      </c>
      <c r="G598" t="s">
        <v>13086</v>
      </c>
      <c r="J598"/>
      <c r="K598" s="8">
        <v>61999</v>
      </c>
      <c r="L598" s="8" t="str">
        <f t="shared" si="27"/>
        <v>&gt;₹500</v>
      </c>
      <c r="M598" s="8">
        <v>69999</v>
      </c>
      <c r="N598" s="1">
        <v>0.11</v>
      </c>
      <c r="O5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598" s="1" t="str">
        <f t="shared" si="28"/>
        <v>NO</v>
      </c>
      <c r="Q598">
        <v>4.0999999999999996</v>
      </c>
      <c r="R598" s="4">
        <v>6753</v>
      </c>
      <c r="S598" s="4">
        <f t="shared" si="29"/>
        <v>472703247</v>
      </c>
      <c r="T598" s="4">
        <f>AVERAGE(Table1[[#This Row],[rating]]) + (Table1[[#This Row],[rating_count]]/1000)</f>
        <v>10.853</v>
      </c>
      <c r="U598" t="s">
        <v>2873</v>
      </c>
      <c r="V598" t="s">
        <v>1911</v>
      </c>
      <c r="W598" t="s">
        <v>1912</v>
      </c>
      <c r="X598" t="s">
        <v>1913</v>
      </c>
      <c r="Y598" t="s">
        <v>1914</v>
      </c>
      <c r="Z598" t="s">
        <v>1915</v>
      </c>
      <c r="AA598" t="s">
        <v>2874</v>
      </c>
      <c r="AB598" t="s">
        <v>2875</v>
      </c>
    </row>
    <row r="599" spans="1:28" x14ac:dyDescent="0.25">
      <c r="A599" t="s">
        <v>927</v>
      </c>
      <c r="B599" t="s">
        <v>928</v>
      </c>
      <c r="C599" t="s">
        <v>18</v>
      </c>
      <c r="D599" t="s">
        <v>13412</v>
      </c>
      <c r="E599" t="s">
        <v>13075</v>
      </c>
      <c r="F599" t="s">
        <v>13076</v>
      </c>
      <c r="G599" t="s">
        <v>13077</v>
      </c>
      <c r="H599" t="s">
        <v>13078</v>
      </c>
      <c r="J599"/>
      <c r="K599" s="8">
        <v>849</v>
      </c>
      <c r="L599" s="8" t="str">
        <f t="shared" si="27"/>
        <v>&gt;₹500</v>
      </c>
      <c r="M599" s="8">
        <v>1809</v>
      </c>
      <c r="N599" s="1">
        <v>0.53</v>
      </c>
      <c r="O5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599" s="1" t="str">
        <f t="shared" si="28"/>
        <v>YES</v>
      </c>
      <c r="Q599">
        <v>4.3</v>
      </c>
      <c r="R599" s="4">
        <v>6547</v>
      </c>
      <c r="S599" s="4">
        <f t="shared" si="29"/>
        <v>11843523</v>
      </c>
      <c r="T599" s="4">
        <f>AVERAGE(Table1[[#This Row],[rating]]) + (Table1[[#This Row],[rating_count]]/1000)</f>
        <v>10.847</v>
      </c>
      <c r="U599" t="s">
        <v>498</v>
      </c>
      <c r="V599" t="s">
        <v>929</v>
      </c>
      <c r="W599" t="s">
        <v>930</v>
      </c>
      <c r="X599" t="s">
        <v>931</v>
      </c>
      <c r="Y599" t="s">
        <v>932</v>
      </c>
      <c r="Z599" t="s">
        <v>933</v>
      </c>
      <c r="AA599" t="s">
        <v>504</v>
      </c>
      <c r="AB599" t="s">
        <v>934</v>
      </c>
    </row>
    <row r="600" spans="1:28" x14ac:dyDescent="0.25">
      <c r="A600" t="s">
        <v>1616</v>
      </c>
      <c r="B600" t="s">
        <v>1617</v>
      </c>
      <c r="C600" t="s">
        <v>18</v>
      </c>
      <c r="D600" t="s">
        <v>13412</v>
      </c>
      <c r="E600" t="s">
        <v>13075</v>
      </c>
      <c r="F600" t="s">
        <v>13076</v>
      </c>
      <c r="G600" t="s">
        <v>13077</v>
      </c>
      <c r="H600" t="s">
        <v>13078</v>
      </c>
      <c r="J600"/>
      <c r="K600" s="8">
        <v>849</v>
      </c>
      <c r="L600" s="8" t="str">
        <f t="shared" si="27"/>
        <v>&gt;₹500</v>
      </c>
      <c r="M600" s="8">
        <v>999</v>
      </c>
      <c r="N600" s="1">
        <v>0.15</v>
      </c>
      <c r="O6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600" s="1" t="str">
        <f t="shared" si="28"/>
        <v>NO</v>
      </c>
      <c r="Q600">
        <v>4.0999999999999996</v>
      </c>
      <c r="R600" s="4">
        <v>6736</v>
      </c>
      <c r="S600" s="4">
        <f t="shared" si="29"/>
        <v>6729264</v>
      </c>
      <c r="T600" s="4">
        <f>AVERAGE(Table1[[#This Row],[rating]]) + (Table1[[#This Row],[rating_count]]/1000)</f>
        <v>10.835999999999999</v>
      </c>
      <c r="U600" t="s">
        <v>1618</v>
      </c>
      <c r="V600" t="s">
        <v>1619</v>
      </c>
      <c r="W600" t="s">
        <v>1620</v>
      </c>
      <c r="X600" t="s">
        <v>1621</v>
      </c>
      <c r="Y600" t="s">
        <v>1622</v>
      </c>
      <c r="Z600" t="s">
        <v>1623</v>
      </c>
      <c r="AA600" t="s">
        <v>1624</v>
      </c>
      <c r="AB600" t="s">
        <v>1625</v>
      </c>
    </row>
    <row r="601" spans="1:28" x14ac:dyDescent="0.25">
      <c r="A601" t="s">
        <v>4368</v>
      </c>
      <c r="B601" t="s">
        <v>4369</v>
      </c>
      <c r="C601" t="s">
        <v>2990</v>
      </c>
      <c r="D601" t="s">
        <v>13410</v>
      </c>
      <c r="E601" t="s">
        <v>13110</v>
      </c>
      <c r="F601" t="s">
        <v>13114</v>
      </c>
      <c r="G601" t="s">
        <v>13115</v>
      </c>
      <c r="J601"/>
      <c r="K601" s="8">
        <v>8499</v>
      </c>
      <c r="L601" s="8" t="str">
        <f t="shared" si="27"/>
        <v>&gt;₹500</v>
      </c>
      <c r="M601" s="8">
        <v>12999</v>
      </c>
      <c r="N601" s="1">
        <v>0.35</v>
      </c>
      <c r="O6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01" s="1" t="str">
        <f t="shared" si="28"/>
        <v>NO</v>
      </c>
      <c r="Q601">
        <v>4.0999999999999996</v>
      </c>
      <c r="R601" s="4">
        <v>6662</v>
      </c>
      <c r="S601" s="4">
        <f t="shared" si="29"/>
        <v>86599338</v>
      </c>
      <c r="T601" s="4">
        <f>AVERAGE(Table1[[#This Row],[rating]]) + (Table1[[#This Row],[rating_count]]/1000)</f>
        <v>10.762</v>
      </c>
      <c r="U601" t="s">
        <v>4370</v>
      </c>
      <c r="V601" t="s">
        <v>4371</v>
      </c>
      <c r="W601" t="s">
        <v>4372</v>
      </c>
      <c r="X601" t="s">
        <v>4373</v>
      </c>
      <c r="Y601" t="s">
        <v>4374</v>
      </c>
      <c r="Z601" t="s">
        <v>4375</v>
      </c>
      <c r="AA601" t="s">
        <v>4376</v>
      </c>
      <c r="AB601" t="s">
        <v>4377</v>
      </c>
    </row>
    <row r="602" spans="1:28" x14ac:dyDescent="0.25">
      <c r="A602" t="s">
        <v>3924</v>
      </c>
      <c r="B602" t="s">
        <v>3925</v>
      </c>
      <c r="C602" t="s">
        <v>3777</v>
      </c>
      <c r="D602" t="s">
        <v>13410</v>
      </c>
      <c r="E602" t="s">
        <v>13110</v>
      </c>
      <c r="F602" t="s">
        <v>13111</v>
      </c>
      <c r="G602" t="s">
        <v>13134</v>
      </c>
      <c r="H602" t="s">
        <v>13135</v>
      </c>
      <c r="J602"/>
      <c r="K602" s="8">
        <v>999</v>
      </c>
      <c r="L602" s="8" t="str">
        <f t="shared" si="27"/>
        <v>&gt;₹500</v>
      </c>
      <c r="M602" s="8">
        <v>2899</v>
      </c>
      <c r="N602" s="1">
        <v>0.66</v>
      </c>
      <c r="O6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02" s="1" t="str">
        <f t="shared" si="28"/>
        <v>YES</v>
      </c>
      <c r="Q602">
        <v>4.5999999999999996</v>
      </c>
      <c r="R602" s="4">
        <v>6129</v>
      </c>
      <c r="S602" s="4">
        <f t="shared" si="29"/>
        <v>17767971</v>
      </c>
      <c r="T602" s="4">
        <f>AVERAGE(Table1[[#This Row],[rating]]) + (Table1[[#This Row],[rating_count]]/1000)</f>
        <v>10.728999999999999</v>
      </c>
      <c r="U602" t="s">
        <v>3926</v>
      </c>
      <c r="V602" t="s">
        <v>3927</v>
      </c>
      <c r="W602" t="s">
        <v>3928</v>
      </c>
      <c r="X602" t="s">
        <v>3929</v>
      </c>
      <c r="Y602" t="s">
        <v>3930</v>
      </c>
      <c r="Z602" t="s">
        <v>13041</v>
      </c>
      <c r="AA602" t="s">
        <v>3931</v>
      </c>
      <c r="AB602" t="s">
        <v>3932</v>
      </c>
    </row>
    <row r="603" spans="1:28" x14ac:dyDescent="0.25">
      <c r="A603" t="s">
        <v>7569</v>
      </c>
      <c r="B603" t="s">
        <v>7570</v>
      </c>
      <c r="C603" t="s">
        <v>7571</v>
      </c>
      <c r="D603" t="s">
        <v>13412</v>
      </c>
      <c r="E603" t="s">
        <v>13075</v>
      </c>
      <c r="F603" t="s">
        <v>13213</v>
      </c>
      <c r="G603" t="s">
        <v>13254</v>
      </c>
      <c r="J603"/>
      <c r="K603" s="8">
        <v>649</v>
      </c>
      <c r="L603" s="8" t="str">
        <f t="shared" si="27"/>
        <v>&gt;₹500</v>
      </c>
      <c r="M603" s="8">
        <v>999</v>
      </c>
      <c r="N603" s="1">
        <v>0.35</v>
      </c>
      <c r="O6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03" s="1" t="str">
        <f t="shared" si="28"/>
        <v>NO</v>
      </c>
      <c r="Q603">
        <v>3.5</v>
      </c>
      <c r="R603" s="4">
        <v>7222</v>
      </c>
      <c r="S603" s="4">
        <f t="shared" si="29"/>
        <v>7214778</v>
      </c>
      <c r="T603" s="4">
        <f>AVERAGE(Table1[[#This Row],[rating]]) + (Table1[[#This Row],[rating_count]]/1000)</f>
        <v>10.722000000000001</v>
      </c>
      <c r="U603" t="s">
        <v>7572</v>
      </c>
      <c r="V603" t="s">
        <v>7573</v>
      </c>
      <c r="W603" t="s">
        <v>7574</v>
      </c>
      <c r="X603" t="s">
        <v>7575</v>
      </c>
      <c r="Y603" t="s">
        <v>7576</v>
      </c>
      <c r="Z603" t="s">
        <v>7577</v>
      </c>
      <c r="AA603" t="s">
        <v>7578</v>
      </c>
      <c r="AB603" t="s">
        <v>7579</v>
      </c>
    </row>
    <row r="604" spans="1:28" x14ac:dyDescent="0.25">
      <c r="A604" t="s">
        <v>6833</v>
      </c>
      <c r="B604" t="s">
        <v>6834</v>
      </c>
      <c r="C604" t="s">
        <v>4845</v>
      </c>
      <c r="D604" t="s">
        <v>13412</v>
      </c>
      <c r="E604" t="s">
        <v>13075</v>
      </c>
      <c r="F604" t="s">
        <v>13148</v>
      </c>
      <c r="G604" t="s">
        <v>13149</v>
      </c>
      <c r="J604"/>
      <c r="K604" s="8">
        <v>629</v>
      </c>
      <c r="L604" s="8" t="str">
        <f t="shared" si="27"/>
        <v>&gt;₹500</v>
      </c>
      <c r="M604" s="8">
        <v>1390</v>
      </c>
      <c r="N604" s="1">
        <v>0.55000000000000004</v>
      </c>
      <c r="O6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04" s="1" t="str">
        <f t="shared" si="28"/>
        <v>YES</v>
      </c>
      <c r="Q604">
        <v>4.4000000000000004</v>
      </c>
      <c r="R604" s="4">
        <v>6301</v>
      </c>
      <c r="S604" s="4">
        <f t="shared" si="29"/>
        <v>8758390</v>
      </c>
      <c r="T604" s="4">
        <f>AVERAGE(Table1[[#This Row],[rating]]) + (Table1[[#This Row],[rating_count]]/1000)</f>
        <v>10.701000000000001</v>
      </c>
      <c r="U604" t="s">
        <v>6835</v>
      </c>
      <c r="V604" t="s">
        <v>6836</v>
      </c>
      <c r="W604" t="s">
        <v>6837</v>
      </c>
      <c r="X604" t="s">
        <v>6838</v>
      </c>
      <c r="Y604" t="s">
        <v>6839</v>
      </c>
      <c r="Z604" t="s">
        <v>6840</v>
      </c>
      <c r="AA604" t="s">
        <v>6841</v>
      </c>
      <c r="AB604" t="s">
        <v>6842</v>
      </c>
    </row>
    <row r="605" spans="1:28" x14ac:dyDescent="0.25">
      <c r="A605" t="s">
        <v>12141</v>
      </c>
      <c r="B605" t="s">
        <v>12142</v>
      </c>
      <c r="C605" t="s">
        <v>8699</v>
      </c>
      <c r="D605" t="s">
        <v>13411</v>
      </c>
      <c r="E605" t="s">
        <v>13281</v>
      </c>
      <c r="F605" t="s">
        <v>13289</v>
      </c>
      <c r="G605" t="s">
        <v>13290</v>
      </c>
      <c r="H605" t="s">
        <v>13299</v>
      </c>
      <c r="I605" t="s">
        <v>13300</v>
      </c>
      <c r="J605"/>
      <c r="K605" s="8">
        <v>889</v>
      </c>
      <c r="L605" s="8" t="str">
        <f t="shared" si="27"/>
        <v>&gt;₹500</v>
      </c>
      <c r="M605" s="8">
        <v>1295</v>
      </c>
      <c r="N605" s="1">
        <v>0.31</v>
      </c>
      <c r="O6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05" s="1" t="str">
        <f t="shared" si="28"/>
        <v>NO</v>
      </c>
      <c r="Q605">
        <v>4.3</v>
      </c>
      <c r="R605" s="4">
        <v>6400</v>
      </c>
      <c r="S605" s="4">
        <f t="shared" si="29"/>
        <v>8288000</v>
      </c>
      <c r="T605" s="4">
        <f>AVERAGE(Table1[[#This Row],[rating]]) + (Table1[[#This Row],[rating_count]]/1000)</f>
        <v>10.7</v>
      </c>
      <c r="U605" t="s">
        <v>12143</v>
      </c>
      <c r="V605" t="s">
        <v>12144</v>
      </c>
      <c r="W605" t="s">
        <v>12145</v>
      </c>
      <c r="X605" t="s">
        <v>12146</v>
      </c>
      <c r="Y605" t="s">
        <v>12147</v>
      </c>
      <c r="Z605" t="s">
        <v>12148</v>
      </c>
      <c r="AA605" t="s">
        <v>12149</v>
      </c>
      <c r="AB605" t="s">
        <v>12150</v>
      </c>
    </row>
    <row r="606" spans="1:28" x14ac:dyDescent="0.25">
      <c r="A606" t="s">
        <v>6792</v>
      </c>
      <c r="B606" t="s">
        <v>6793</v>
      </c>
      <c r="C606" t="s">
        <v>6794</v>
      </c>
      <c r="D606" t="s">
        <v>13410</v>
      </c>
      <c r="E606" t="s">
        <v>13092</v>
      </c>
      <c r="F606" t="s">
        <v>13105</v>
      </c>
      <c r="G606" t="s">
        <v>13238</v>
      </c>
      <c r="J606"/>
      <c r="K606" s="8">
        <v>499</v>
      </c>
      <c r="L606" s="8" t="str">
        <f t="shared" si="27"/>
        <v>₹200–₹500</v>
      </c>
      <c r="M606" s="8">
        <v>799</v>
      </c>
      <c r="N606" s="1">
        <v>0.38</v>
      </c>
      <c r="O6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06" s="1" t="str">
        <f t="shared" si="28"/>
        <v>NO</v>
      </c>
      <c r="Q606">
        <v>3.9</v>
      </c>
      <c r="R606" s="4">
        <v>6742</v>
      </c>
      <c r="S606" s="4">
        <f t="shared" si="29"/>
        <v>5386858</v>
      </c>
      <c r="T606" s="4">
        <f>AVERAGE(Table1[[#This Row],[rating]]) + (Table1[[#This Row],[rating_count]]/1000)</f>
        <v>10.641999999999999</v>
      </c>
      <c r="U606" t="s">
        <v>6795</v>
      </c>
      <c r="V606" t="s">
        <v>6796</v>
      </c>
      <c r="W606" t="s">
        <v>6797</v>
      </c>
      <c r="X606" t="s">
        <v>6798</v>
      </c>
      <c r="Y606" t="s">
        <v>6799</v>
      </c>
      <c r="Z606" t="s">
        <v>6800</v>
      </c>
      <c r="AA606" t="s">
        <v>6801</v>
      </c>
      <c r="AB606" t="s">
        <v>6802</v>
      </c>
    </row>
    <row r="607" spans="1:28" x14ac:dyDescent="0.25">
      <c r="A607" t="s">
        <v>2201</v>
      </c>
      <c r="B607" t="s">
        <v>2202</v>
      </c>
      <c r="C607" t="s">
        <v>169</v>
      </c>
      <c r="D607" t="s">
        <v>13410</v>
      </c>
      <c r="E607" t="s">
        <v>13082</v>
      </c>
      <c r="F607" t="s">
        <v>13085</v>
      </c>
      <c r="G607" t="s">
        <v>13086</v>
      </c>
      <c r="J607"/>
      <c r="K607" s="8">
        <v>77990</v>
      </c>
      <c r="L607" s="8" t="str">
        <f t="shared" si="27"/>
        <v>&gt;₹500</v>
      </c>
      <c r="M607" s="8">
        <v>139900</v>
      </c>
      <c r="N607" s="1">
        <v>0.44</v>
      </c>
      <c r="O6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07" s="1" t="str">
        <f t="shared" si="28"/>
        <v>NO</v>
      </c>
      <c r="Q607">
        <v>4.7</v>
      </c>
      <c r="R607" s="4">
        <v>5935</v>
      </c>
      <c r="S607" s="4">
        <f t="shared" si="29"/>
        <v>830306500</v>
      </c>
      <c r="T607" s="4">
        <f>AVERAGE(Table1[[#This Row],[rating]]) + (Table1[[#This Row],[rating_count]]/1000)</f>
        <v>10.635</v>
      </c>
      <c r="U607" t="s">
        <v>2203</v>
      </c>
      <c r="V607" t="s">
        <v>2204</v>
      </c>
      <c r="W607" t="s">
        <v>2205</v>
      </c>
      <c r="X607" t="s">
        <v>2206</v>
      </c>
      <c r="Y607" t="s">
        <v>2207</v>
      </c>
      <c r="Z607" t="s">
        <v>2208</v>
      </c>
      <c r="AA607" t="s">
        <v>2209</v>
      </c>
      <c r="AB607" t="s">
        <v>2210</v>
      </c>
    </row>
    <row r="608" spans="1:28" x14ac:dyDescent="0.25">
      <c r="A608" t="s">
        <v>8771</v>
      </c>
      <c r="B608" t="s">
        <v>8772</v>
      </c>
      <c r="C608" t="s">
        <v>8773</v>
      </c>
      <c r="D608" t="s">
        <v>13411</v>
      </c>
      <c r="E608" t="s">
        <v>13285</v>
      </c>
      <c r="F608" t="s">
        <v>13302</v>
      </c>
      <c r="G608" t="s">
        <v>13305</v>
      </c>
      <c r="J608"/>
      <c r="K608" s="8">
        <v>5499</v>
      </c>
      <c r="L608" s="8" t="str">
        <f t="shared" si="27"/>
        <v>&gt;₹500</v>
      </c>
      <c r="M608" s="8">
        <v>13150</v>
      </c>
      <c r="N608" s="1">
        <v>0.57999999999999996</v>
      </c>
      <c r="O6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08" s="1" t="str">
        <f t="shared" si="28"/>
        <v>YES</v>
      </c>
      <c r="Q608">
        <v>4.2</v>
      </c>
      <c r="R608" s="4">
        <v>6398</v>
      </c>
      <c r="S608" s="4">
        <f t="shared" si="29"/>
        <v>84133700</v>
      </c>
      <c r="T608" s="4">
        <f>AVERAGE(Table1[[#This Row],[rating]]) + (Table1[[#This Row],[rating_count]]/1000)</f>
        <v>10.597999999999999</v>
      </c>
      <c r="U608" t="s">
        <v>8774</v>
      </c>
      <c r="V608" t="s">
        <v>8775</v>
      </c>
      <c r="W608" t="s">
        <v>8776</v>
      </c>
      <c r="X608" t="s">
        <v>8777</v>
      </c>
      <c r="Y608" t="s">
        <v>8778</v>
      </c>
      <c r="Z608" t="s">
        <v>8779</v>
      </c>
      <c r="AA608" t="s">
        <v>8780</v>
      </c>
      <c r="AB608" t="s">
        <v>8781</v>
      </c>
    </row>
    <row r="609" spans="1:28" x14ac:dyDescent="0.25">
      <c r="A609" t="s">
        <v>1511</v>
      </c>
      <c r="B609" t="s">
        <v>1512</v>
      </c>
      <c r="C609" t="s">
        <v>18</v>
      </c>
      <c r="D609" t="s">
        <v>13412</v>
      </c>
      <c r="E609" t="s">
        <v>13075</v>
      </c>
      <c r="F609" t="s">
        <v>13076</v>
      </c>
      <c r="G609" t="s">
        <v>13077</v>
      </c>
      <c r="H609" t="s">
        <v>13078</v>
      </c>
      <c r="J609"/>
      <c r="K609" s="8">
        <v>249</v>
      </c>
      <c r="L609" s="8" t="str">
        <f t="shared" si="27"/>
        <v>₹200–₹500</v>
      </c>
      <c r="M609" s="8">
        <v>399</v>
      </c>
      <c r="N609" s="1">
        <v>0.38</v>
      </c>
      <c r="O6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09" s="1" t="str">
        <f t="shared" si="28"/>
        <v>NO</v>
      </c>
      <c r="Q609">
        <v>4</v>
      </c>
      <c r="R609" s="4">
        <v>6558</v>
      </c>
      <c r="S609" s="4">
        <f t="shared" si="29"/>
        <v>2616642</v>
      </c>
      <c r="T609" s="4">
        <f>AVERAGE(Table1[[#This Row],[rating]]) + (Table1[[#This Row],[rating_count]]/1000)</f>
        <v>10.558</v>
      </c>
      <c r="U609" t="s">
        <v>1513</v>
      </c>
      <c r="V609" t="s">
        <v>1514</v>
      </c>
      <c r="W609" t="s">
        <v>1515</v>
      </c>
      <c r="X609" t="s">
        <v>1516</v>
      </c>
      <c r="Y609" t="s">
        <v>1517</v>
      </c>
      <c r="Z609" t="s">
        <v>1518</v>
      </c>
      <c r="AA609" t="s">
        <v>1519</v>
      </c>
      <c r="AB609" t="s">
        <v>1520</v>
      </c>
    </row>
    <row r="610" spans="1:28" x14ac:dyDescent="0.25">
      <c r="A610" t="s">
        <v>1443</v>
      </c>
      <c r="B610" t="s">
        <v>1444</v>
      </c>
      <c r="C610" t="s">
        <v>18</v>
      </c>
      <c r="D610" t="s">
        <v>13412</v>
      </c>
      <c r="E610" t="s">
        <v>13075</v>
      </c>
      <c r="F610" t="s">
        <v>13076</v>
      </c>
      <c r="G610" t="s">
        <v>13077</v>
      </c>
      <c r="H610" t="s">
        <v>13078</v>
      </c>
      <c r="J610"/>
      <c r="K610" s="8">
        <v>339</v>
      </c>
      <c r="L610" s="8" t="str">
        <f t="shared" si="27"/>
        <v>₹200–₹500</v>
      </c>
      <c r="M610" s="8">
        <v>999</v>
      </c>
      <c r="N610" s="1">
        <v>0.66</v>
      </c>
      <c r="O6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10" s="1" t="str">
        <f t="shared" si="28"/>
        <v>YES</v>
      </c>
      <c r="Q610">
        <v>4.3</v>
      </c>
      <c r="R610" s="4">
        <v>6255</v>
      </c>
      <c r="S610" s="4">
        <f t="shared" si="29"/>
        <v>6248745</v>
      </c>
      <c r="T610" s="4">
        <f>AVERAGE(Table1[[#This Row],[rating]]) + (Table1[[#This Row],[rating_count]]/1000)</f>
        <v>10.555</v>
      </c>
      <c r="U610" t="s">
        <v>1445</v>
      </c>
      <c r="V610" t="s">
        <v>1446</v>
      </c>
      <c r="W610" t="s">
        <v>1447</v>
      </c>
      <c r="X610" t="s">
        <v>1448</v>
      </c>
      <c r="Y610" t="s">
        <v>1449</v>
      </c>
      <c r="Z610" t="s">
        <v>13030</v>
      </c>
      <c r="AA610" t="s">
        <v>1450</v>
      </c>
      <c r="AB610" t="s">
        <v>1451</v>
      </c>
    </row>
    <row r="611" spans="1:28" x14ac:dyDescent="0.25">
      <c r="A611" t="s">
        <v>2143</v>
      </c>
      <c r="B611" t="s">
        <v>2144</v>
      </c>
      <c r="C611" t="s">
        <v>18</v>
      </c>
      <c r="D611" t="s">
        <v>13412</v>
      </c>
      <c r="E611" t="s">
        <v>13075</v>
      </c>
      <c r="F611" t="s">
        <v>13076</v>
      </c>
      <c r="G611" t="s">
        <v>13077</v>
      </c>
      <c r="H611" t="s">
        <v>13078</v>
      </c>
      <c r="J611"/>
      <c r="K611" s="8">
        <v>339</v>
      </c>
      <c r="L611" s="8" t="str">
        <f t="shared" si="27"/>
        <v>₹200–₹500</v>
      </c>
      <c r="M611" s="8">
        <v>999</v>
      </c>
      <c r="N611" s="1">
        <v>0.66</v>
      </c>
      <c r="O6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11" s="1" t="str">
        <f t="shared" si="28"/>
        <v>YES</v>
      </c>
      <c r="Q611">
        <v>4.3</v>
      </c>
      <c r="R611" s="4">
        <v>6255</v>
      </c>
      <c r="S611" s="4">
        <f t="shared" si="29"/>
        <v>6248745</v>
      </c>
      <c r="T611" s="4">
        <f>AVERAGE(Table1[[#This Row],[rating]]) + (Table1[[#This Row],[rating_count]]/1000)</f>
        <v>10.555</v>
      </c>
      <c r="U611" t="s">
        <v>1445</v>
      </c>
      <c r="V611" t="s">
        <v>1446</v>
      </c>
      <c r="W611" t="s">
        <v>1447</v>
      </c>
      <c r="X611" t="s">
        <v>1448</v>
      </c>
      <c r="Y611" t="s">
        <v>1449</v>
      </c>
      <c r="Z611" t="s">
        <v>13030</v>
      </c>
      <c r="AA611" t="s">
        <v>2145</v>
      </c>
      <c r="AB611" t="s">
        <v>2146</v>
      </c>
    </row>
    <row r="612" spans="1:28" x14ac:dyDescent="0.25">
      <c r="A612" t="s">
        <v>8708</v>
      </c>
      <c r="B612" t="s">
        <v>8709</v>
      </c>
      <c r="C612" t="s">
        <v>8710</v>
      </c>
      <c r="D612" t="s">
        <v>13411</v>
      </c>
      <c r="E612" t="s">
        <v>13281</v>
      </c>
      <c r="F612" t="s">
        <v>13282</v>
      </c>
      <c r="G612" t="s">
        <v>13301</v>
      </c>
      <c r="J612"/>
      <c r="K612" s="8">
        <v>1290</v>
      </c>
      <c r="L612" s="8" t="str">
        <f t="shared" si="27"/>
        <v>&gt;₹500</v>
      </c>
      <c r="M612" s="8">
        <v>2500</v>
      </c>
      <c r="N612" s="1">
        <v>0.48</v>
      </c>
      <c r="O6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12" s="1" t="str">
        <f t="shared" si="28"/>
        <v>NO</v>
      </c>
      <c r="Q612">
        <v>4</v>
      </c>
      <c r="R612" s="4">
        <v>6530</v>
      </c>
      <c r="S612" s="4">
        <f t="shared" si="29"/>
        <v>16325000</v>
      </c>
      <c r="T612" s="4">
        <f>AVERAGE(Table1[[#This Row],[rating]]) + (Table1[[#This Row],[rating_count]]/1000)</f>
        <v>10.530000000000001</v>
      </c>
      <c r="U612" t="s">
        <v>8711</v>
      </c>
      <c r="V612" t="s">
        <v>8712</v>
      </c>
      <c r="W612" t="s">
        <v>8713</v>
      </c>
      <c r="X612" t="s">
        <v>8714</v>
      </c>
      <c r="Y612" t="s">
        <v>8715</v>
      </c>
      <c r="Z612" t="s">
        <v>8716</v>
      </c>
      <c r="AA612" t="s">
        <v>8717</v>
      </c>
      <c r="AB612" t="s">
        <v>8718</v>
      </c>
    </row>
    <row r="613" spans="1:28" x14ac:dyDescent="0.25">
      <c r="A613" t="s">
        <v>8217</v>
      </c>
      <c r="B613" t="s">
        <v>8218</v>
      </c>
      <c r="C613" t="s">
        <v>8219</v>
      </c>
      <c r="D613" t="s">
        <v>13416</v>
      </c>
      <c r="E613" t="s">
        <v>13233</v>
      </c>
      <c r="F613" t="s">
        <v>13273</v>
      </c>
      <c r="J613"/>
      <c r="K613" s="8">
        <v>249</v>
      </c>
      <c r="L613" s="8" t="str">
        <f t="shared" si="27"/>
        <v>₹200–₹500</v>
      </c>
      <c r="M613" s="8">
        <v>599</v>
      </c>
      <c r="N613" s="1">
        <v>0.57999999999999996</v>
      </c>
      <c r="O6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13" s="1" t="str">
        <f t="shared" si="28"/>
        <v>YES</v>
      </c>
      <c r="Q613">
        <v>4.5</v>
      </c>
      <c r="R613" s="4">
        <v>5985</v>
      </c>
      <c r="S613" s="4">
        <f t="shared" si="29"/>
        <v>3585015</v>
      </c>
      <c r="T613" s="4">
        <f>AVERAGE(Table1[[#This Row],[rating]]) + (Table1[[#This Row],[rating_count]]/1000)</f>
        <v>10.484999999999999</v>
      </c>
      <c r="U613" t="s">
        <v>8220</v>
      </c>
      <c r="V613" t="s">
        <v>8221</v>
      </c>
      <c r="W613" t="s">
        <v>8222</v>
      </c>
      <c r="X613" t="s">
        <v>8223</v>
      </c>
      <c r="Y613" t="s">
        <v>8224</v>
      </c>
      <c r="Z613" t="s">
        <v>8225</v>
      </c>
      <c r="AA613" t="s">
        <v>8226</v>
      </c>
      <c r="AB613" t="s">
        <v>8227</v>
      </c>
    </row>
    <row r="614" spans="1:28" x14ac:dyDescent="0.25">
      <c r="A614" t="s">
        <v>7941</v>
      </c>
      <c r="B614" t="s">
        <v>7942</v>
      </c>
      <c r="C614" t="s">
        <v>7943</v>
      </c>
      <c r="D614" t="s">
        <v>13410</v>
      </c>
      <c r="E614" t="s">
        <v>13169</v>
      </c>
      <c r="F614" t="s">
        <v>13083</v>
      </c>
      <c r="G614" t="s">
        <v>13266</v>
      </c>
      <c r="H614" t="s">
        <v>13267</v>
      </c>
      <c r="I614" t="s">
        <v>13268</v>
      </c>
      <c r="J614"/>
      <c r="K614" s="8">
        <v>699</v>
      </c>
      <c r="L614" s="8" t="str">
        <f t="shared" si="27"/>
        <v>&gt;₹500</v>
      </c>
      <c r="M614" s="8">
        <v>1299</v>
      </c>
      <c r="N614" s="1">
        <v>0.46</v>
      </c>
      <c r="O6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14" s="1" t="str">
        <f t="shared" si="28"/>
        <v>NO</v>
      </c>
      <c r="Q614">
        <v>4.3</v>
      </c>
      <c r="R614" s="4">
        <v>6183</v>
      </c>
      <c r="S614" s="4">
        <f t="shared" si="29"/>
        <v>8031717</v>
      </c>
      <c r="T614" s="4">
        <f>AVERAGE(Table1[[#This Row],[rating]]) + (Table1[[#This Row],[rating_count]]/1000)</f>
        <v>10.483000000000001</v>
      </c>
      <c r="U614" t="s">
        <v>7944</v>
      </c>
      <c r="V614" t="s">
        <v>7945</v>
      </c>
      <c r="W614" t="s">
        <v>7946</v>
      </c>
      <c r="X614" t="s">
        <v>7947</v>
      </c>
      <c r="Y614" t="s">
        <v>7948</v>
      </c>
      <c r="Z614" t="s">
        <v>7949</v>
      </c>
      <c r="AA614" t="s">
        <v>7950</v>
      </c>
      <c r="AB614" t="s">
        <v>7951</v>
      </c>
    </row>
    <row r="615" spans="1:28" x14ac:dyDescent="0.25">
      <c r="A615" t="s">
        <v>9724</v>
      </c>
      <c r="B615" t="s">
        <v>9725</v>
      </c>
      <c r="C615" t="s">
        <v>8688</v>
      </c>
      <c r="D615" t="s">
        <v>13411</v>
      </c>
      <c r="E615" t="s">
        <v>13281</v>
      </c>
      <c r="F615" t="s">
        <v>13282</v>
      </c>
      <c r="G615" t="s">
        <v>13298</v>
      </c>
      <c r="J615"/>
      <c r="K615" s="8">
        <v>1499</v>
      </c>
      <c r="L615" s="8" t="str">
        <f t="shared" si="27"/>
        <v>&gt;₹500</v>
      </c>
      <c r="M615" s="8">
        <v>2100</v>
      </c>
      <c r="N615" s="1">
        <v>0.28999999999999998</v>
      </c>
      <c r="O6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15" s="1" t="str">
        <f t="shared" si="28"/>
        <v>NO</v>
      </c>
      <c r="Q615">
        <v>4.0999999999999996</v>
      </c>
      <c r="R615" s="4">
        <v>6355</v>
      </c>
      <c r="S615" s="4">
        <f t="shared" si="29"/>
        <v>13345500</v>
      </c>
      <c r="T615" s="4">
        <f>AVERAGE(Table1[[#This Row],[rating]]) + (Table1[[#This Row],[rating_count]]/1000)</f>
        <v>10.455</v>
      </c>
      <c r="U615" t="s">
        <v>9726</v>
      </c>
      <c r="V615" t="s">
        <v>9727</v>
      </c>
      <c r="W615" t="s">
        <v>9728</v>
      </c>
      <c r="X615" t="s">
        <v>9729</v>
      </c>
      <c r="Y615" t="s">
        <v>9730</v>
      </c>
      <c r="Z615" t="s">
        <v>9731</v>
      </c>
      <c r="AA615" t="s">
        <v>9732</v>
      </c>
      <c r="AB615" t="s">
        <v>9733</v>
      </c>
    </row>
    <row r="616" spans="1:28" x14ac:dyDescent="0.25">
      <c r="A616" t="s">
        <v>7481</v>
      </c>
      <c r="B616" t="s">
        <v>7482</v>
      </c>
      <c r="C616" t="s">
        <v>3867</v>
      </c>
      <c r="D616" t="s">
        <v>13410</v>
      </c>
      <c r="E616" t="s">
        <v>13110</v>
      </c>
      <c r="F616" t="s">
        <v>13111</v>
      </c>
      <c r="G616" t="s">
        <v>13136</v>
      </c>
      <c r="J616"/>
      <c r="K616" s="8">
        <v>2025</v>
      </c>
      <c r="L616" s="8" t="str">
        <f t="shared" si="27"/>
        <v>&gt;₹500</v>
      </c>
      <c r="M616" s="8">
        <v>5999</v>
      </c>
      <c r="N616" s="1">
        <v>0.66</v>
      </c>
      <c r="O6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16" s="1" t="str">
        <f t="shared" si="28"/>
        <v>YES</v>
      </c>
      <c r="Q616">
        <v>4.2</v>
      </c>
      <c r="R616" s="4">
        <v>6233</v>
      </c>
      <c r="S616" s="4">
        <f t="shared" si="29"/>
        <v>37391767</v>
      </c>
      <c r="T616" s="4">
        <f>AVERAGE(Table1[[#This Row],[rating]]) + (Table1[[#This Row],[rating_count]]/1000)</f>
        <v>10.433</v>
      </c>
      <c r="U616" t="s">
        <v>7483</v>
      </c>
      <c r="V616" t="s">
        <v>7484</v>
      </c>
      <c r="W616" t="s">
        <v>7485</v>
      </c>
      <c r="X616" t="s">
        <v>7486</v>
      </c>
      <c r="Y616" t="s">
        <v>7487</v>
      </c>
      <c r="Z616" t="s">
        <v>7488</v>
      </c>
      <c r="AA616" t="s">
        <v>7489</v>
      </c>
      <c r="AB616" t="s">
        <v>7490</v>
      </c>
    </row>
    <row r="617" spans="1:28" x14ac:dyDescent="0.25">
      <c r="A617" t="s">
        <v>10890</v>
      </c>
      <c r="B617" t="s">
        <v>10891</v>
      </c>
      <c r="C617" t="s">
        <v>9192</v>
      </c>
      <c r="D617" t="s">
        <v>13411</v>
      </c>
      <c r="E617" t="s">
        <v>13281</v>
      </c>
      <c r="F617" t="s">
        <v>13282</v>
      </c>
      <c r="G617" t="s">
        <v>13319</v>
      </c>
      <c r="J617"/>
      <c r="K617" s="8">
        <v>1656</v>
      </c>
      <c r="L617" s="8" t="str">
        <f t="shared" si="27"/>
        <v>&gt;₹500</v>
      </c>
      <c r="M617" s="8">
        <v>2695</v>
      </c>
      <c r="N617" s="1">
        <v>0.39</v>
      </c>
      <c r="O6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17" s="1" t="str">
        <f t="shared" si="28"/>
        <v>NO</v>
      </c>
      <c r="Q617">
        <v>4.4000000000000004</v>
      </c>
      <c r="R617" s="4">
        <v>6027</v>
      </c>
      <c r="S617" s="4">
        <f t="shared" si="29"/>
        <v>16242765</v>
      </c>
      <c r="T617" s="4">
        <f>AVERAGE(Table1[[#This Row],[rating]]) + (Table1[[#This Row],[rating_count]]/1000)</f>
        <v>10.427</v>
      </c>
      <c r="U617" t="s">
        <v>10892</v>
      </c>
      <c r="V617" t="s">
        <v>10893</v>
      </c>
      <c r="W617" t="s">
        <v>10894</v>
      </c>
      <c r="X617" t="s">
        <v>10895</v>
      </c>
      <c r="Y617" t="s">
        <v>10896</v>
      </c>
      <c r="Z617" t="s">
        <v>10897</v>
      </c>
      <c r="AA617" t="s">
        <v>10898</v>
      </c>
      <c r="AB617" t="s">
        <v>10899</v>
      </c>
    </row>
    <row r="618" spans="1:28" x14ac:dyDescent="0.25">
      <c r="A618" t="s">
        <v>4571</v>
      </c>
      <c r="B618" t="s">
        <v>4572</v>
      </c>
      <c r="C618" t="s">
        <v>4573</v>
      </c>
      <c r="D618" t="s">
        <v>13410</v>
      </c>
      <c r="E618" t="s">
        <v>13119</v>
      </c>
      <c r="F618" t="s">
        <v>13097</v>
      </c>
      <c r="J618"/>
      <c r="K618" s="8">
        <v>120</v>
      </c>
      <c r="L618" s="8" t="str">
        <f t="shared" si="27"/>
        <v>&lt;₹200</v>
      </c>
      <c r="M618" s="8">
        <v>999</v>
      </c>
      <c r="N618" s="1">
        <v>0.88</v>
      </c>
      <c r="O6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618" s="1" t="str">
        <f t="shared" si="28"/>
        <v>YES</v>
      </c>
      <c r="Q618">
        <v>3.9</v>
      </c>
      <c r="R618" s="4">
        <v>6491</v>
      </c>
      <c r="S618" s="4">
        <f t="shared" si="29"/>
        <v>6484509</v>
      </c>
      <c r="T618" s="4">
        <f>AVERAGE(Table1[[#This Row],[rating]]) + (Table1[[#This Row],[rating_count]]/1000)</f>
        <v>10.391</v>
      </c>
      <c r="U618" t="s">
        <v>4574</v>
      </c>
      <c r="V618" t="s">
        <v>4575</v>
      </c>
      <c r="W618" t="s">
        <v>4576</v>
      </c>
      <c r="X618" t="s">
        <v>4577</v>
      </c>
      <c r="Y618" t="s">
        <v>4578</v>
      </c>
      <c r="Z618" t="s">
        <v>4579</v>
      </c>
      <c r="AA618" t="s">
        <v>4580</v>
      </c>
      <c r="AB618" t="s">
        <v>4581</v>
      </c>
    </row>
    <row r="619" spans="1:28" x14ac:dyDescent="0.25">
      <c r="A619" t="s">
        <v>7407</v>
      </c>
      <c r="B619" t="s">
        <v>7408</v>
      </c>
      <c r="C619" t="s">
        <v>5347</v>
      </c>
      <c r="D619" t="s">
        <v>13411</v>
      </c>
      <c r="E619" t="s">
        <v>13164</v>
      </c>
      <c r="F619" t="s">
        <v>13185</v>
      </c>
      <c r="G619" t="s">
        <v>13186</v>
      </c>
      <c r="J619"/>
      <c r="K619" s="8">
        <v>310</v>
      </c>
      <c r="L619" s="8" t="str">
        <f t="shared" si="27"/>
        <v>₹200–₹500</v>
      </c>
      <c r="M619" s="8">
        <v>310</v>
      </c>
      <c r="N619" s="1">
        <v>0</v>
      </c>
      <c r="O6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19" s="1" t="str">
        <f t="shared" si="28"/>
        <v>NO</v>
      </c>
      <c r="Q619">
        <v>4.5</v>
      </c>
      <c r="R619" s="4">
        <v>5882</v>
      </c>
      <c r="S619" s="4">
        <f t="shared" si="29"/>
        <v>1823420</v>
      </c>
      <c r="T619" s="4">
        <f>AVERAGE(Table1[[#This Row],[rating]]) + (Table1[[#This Row],[rating_count]]/1000)</f>
        <v>10.382</v>
      </c>
      <c r="U619" t="s">
        <v>7409</v>
      </c>
      <c r="V619" t="s">
        <v>7410</v>
      </c>
      <c r="W619" t="s">
        <v>7411</v>
      </c>
      <c r="X619" t="s">
        <v>7412</v>
      </c>
      <c r="Y619" t="s">
        <v>7413</v>
      </c>
      <c r="Z619" t="s">
        <v>7414</v>
      </c>
      <c r="AA619" t="s">
        <v>7415</v>
      </c>
      <c r="AB619" t="s">
        <v>7416</v>
      </c>
    </row>
    <row r="620" spans="1:28" x14ac:dyDescent="0.25">
      <c r="A620" t="s">
        <v>2397</v>
      </c>
      <c r="B620" t="s">
        <v>2398</v>
      </c>
      <c r="C620" t="s">
        <v>169</v>
      </c>
      <c r="D620" t="s">
        <v>13410</v>
      </c>
      <c r="E620" t="s">
        <v>13082</v>
      </c>
      <c r="F620" t="s">
        <v>13085</v>
      </c>
      <c r="G620" t="s">
        <v>13086</v>
      </c>
      <c r="J620"/>
      <c r="K620" s="8">
        <v>8999</v>
      </c>
      <c r="L620" s="8" t="str">
        <f t="shared" si="27"/>
        <v>&gt;₹500</v>
      </c>
      <c r="M620" s="8">
        <v>18999</v>
      </c>
      <c r="N620" s="1">
        <v>0.53</v>
      </c>
      <c r="O6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20" s="1" t="str">
        <f t="shared" si="28"/>
        <v>YES</v>
      </c>
      <c r="Q620">
        <v>4</v>
      </c>
      <c r="R620" s="4">
        <v>6347</v>
      </c>
      <c r="S620" s="4">
        <f t="shared" si="29"/>
        <v>120586653</v>
      </c>
      <c r="T620" s="4">
        <f>AVERAGE(Table1[[#This Row],[rating]]) + (Table1[[#This Row],[rating_count]]/1000)</f>
        <v>10.347000000000001</v>
      </c>
      <c r="U620" t="s">
        <v>2399</v>
      </c>
      <c r="V620" t="s">
        <v>2400</v>
      </c>
      <c r="W620" t="s">
        <v>2401</v>
      </c>
      <c r="X620" t="s">
        <v>2402</v>
      </c>
      <c r="Y620" t="s">
        <v>2403</v>
      </c>
      <c r="Z620" t="s">
        <v>2404</v>
      </c>
      <c r="AA620" t="s">
        <v>2405</v>
      </c>
      <c r="AB620" t="s">
        <v>2406</v>
      </c>
    </row>
    <row r="621" spans="1:28" x14ac:dyDescent="0.25">
      <c r="A621" t="s">
        <v>8296</v>
      </c>
      <c r="B621" t="s">
        <v>8297</v>
      </c>
      <c r="C621" t="s">
        <v>8298</v>
      </c>
      <c r="D621" t="s">
        <v>13415</v>
      </c>
      <c r="E621" t="s">
        <v>13158</v>
      </c>
      <c r="F621" t="s">
        <v>13159</v>
      </c>
      <c r="G621" t="s">
        <v>13160</v>
      </c>
      <c r="H621" t="s">
        <v>13161</v>
      </c>
      <c r="I621" t="s">
        <v>13162</v>
      </c>
      <c r="J621" t="s">
        <v>13275</v>
      </c>
      <c r="K621" s="8">
        <v>90</v>
      </c>
      <c r="L621" s="8" t="str">
        <f t="shared" si="27"/>
        <v>&lt;₹200</v>
      </c>
      <c r="M621" s="8">
        <v>100</v>
      </c>
      <c r="N621" s="1">
        <v>0.1</v>
      </c>
      <c r="O6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21" s="1" t="str">
        <f t="shared" si="28"/>
        <v>NO</v>
      </c>
      <c r="Q621">
        <v>4.0999999999999996</v>
      </c>
      <c r="R621" s="4">
        <v>6199</v>
      </c>
      <c r="S621" s="4">
        <f t="shared" si="29"/>
        <v>619900</v>
      </c>
      <c r="T621" s="4">
        <f>AVERAGE(Table1[[#This Row],[rating]]) + (Table1[[#This Row],[rating_count]]/1000)</f>
        <v>10.298999999999999</v>
      </c>
      <c r="U621" t="s">
        <v>8299</v>
      </c>
      <c r="V621" t="s">
        <v>8300</v>
      </c>
      <c r="W621" t="s">
        <v>8301</v>
      </c>
      <c r="X621" t="s">
        <v>8302</v>
      </c>
      <c r="Y621" t="s">
        <v>8303</v>
      </c>
      <c r="Z621" t="s">
        <v>8304</v>
      </c>
      <c r="AA621" t="s">
        <v>8305</v>
      </c>
      <c r="AB621" t="s">
        <v>8306</v>
      </c>
    </row>
    <row r="622" spans="1:28" x14ac:dyDescent="0.25">
      <c r="A622" t="s">
        <v>1292</v>
      </c>
      <c r="B622" t="s">
        <v>1293</v>
      </c>
      <c r="C622" t="s">
        <v>169</v>
      </c>
      <c r="D622" t="s">
        <v>13410</v>
      </c>
      <c r="E622" t="s">
        <v>13082</v>
      </c>
      <c r="F622" t="s">
        <v>13085</v>
      </c>
      <c r="G622" t="s">
        <v>13086</v>
      </c>
      <c r="J622"/>
      <c r="K622" s="8">
        <v>9999</v>
      </c>
      <c r="L622" s="8" t="str">
        <f t="shared" si="27"/>
        <v>&gt;₹500</v>
      </c>
      <c r="M622" s="8">
        <v>12999</v>
      </c>
      <c r="N622" s="1">
        <v>0.23</v>
      </c>
      <c r="O6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22" s="1" t="str">
        <f t="shared" si="28"/>
        <v>NO</v>
      </c>
      <c r="Q622">
        <v>4.2</v>
      </c>
      <c r="R622" s="4">
        <v>6088</v>
      </c>
      <c r="S622" s="4">
        <f t="shared" si="29"/>
        <v>79137912</v>
      </c>
      <c r="T622" s="4">
        <f>AVERAGE(Table1[[#This Row],[rating]]) + (Table1[[#This Row],[rating_count]]/1000)</f>
        <v>10.288</v>
      </c>
      <c r="U622" t="s">
        <v>1294</v>
      </c>
      <c r="V622" t="s">
        <v>1295</v>
      </c>
      <c r="W622" t="s">
        <v>1296</v>
      </c>
      <c r="X622" t="s">
        <v>1297</v>
      </c>
      <c r="Y622" t="s">
        <v>1298</v>
      </c>
      <c r="Z622" t="s">
        <v>1299</v>
      </c>
      <c r="AA622" t="s">
        <v>1300</v>
      </c>
      <c r="AB622" t="s">
        <v>1301</v>
      </c>
    </row>
    <row r="623" spans="1:28" x14ac:dyDescent="0.25">
      <c r="A623" t="s">
        <v>10254</v>
      </c>
      <c r="B623" t="s">
        <v>10255</v>
      </c>
      <c r="C623" t="s">
        <v>8773</v>
      </c>
      <c r="D623" t="s">
        <v>13411</v>
      </c>
      <c r="E623" t="s">
        <v>13285</v>
      </c>
      <c r="F623" t="s">
        <v>13302</v>
      </c>
      <c r="G623" t="s">
        <v>13305</v>
      </c>
      <c r="J623"/>
      <c r="K623" s="8">
        <v>6499</v>
      </c>
      <c r="L623" s="8" t="str">
        <f t="shared" si="27"/>
        <v>&gt;₹500</v>
      </c>
      <c r="M623" s="8">
        <v>8500</v>
      </c>
      <c r="N623" s="1">
        <v>0.24</v>
      </c>
      <c r="O6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23" s="1" t="str">
        <f t="shared" si="28"/>
        <v>NO</v>
      </c>
      <c r="Q623">
        <v>4.4000000000000004</v>
      </c>
      <c r="R623" s="4">
        <v>5865</v>
      </c>
      <c r="S623" s="4">
        <f t="shared" si="29"/>
        <v>49852500</v>
      </c>
      <c r="T623" s="4">
        <f>AVERAGE(Table1[[#This Row],[rating]]) + (Table1[[#This Row],[rating_count]]/1000)</f>
        <v>10.265000000000001</v>
      </c>
      <c r="U623" t="s">
        <v>10256</v>
      </c>
      <c r="V623" t="s">
        <v>10257</v>
      </c>
      <c r="W623" t="s">
        <v>10258</v>
      </c>
      <c r="X623" t="s">
        <v>10259</v>
      </c>
      <c r="Y623" t="s">
        <v>10260</v>
      </c>
      <c r="Z623" t="s">
        <v>10261</v>
      </c>
      <c r="AA623" t="s">
        <v>10262</v>
      </c>
      <c r="AB623" t="s">
        <v>10263</v>
      </c>
    </row>
    <row r="624" spans="1:28" x14ac:dyDescent="0.25">
      <c r="A624" t="s">
        <v>5211</v>
      </c>
      <c r="B624" t="s">
        <v>5212</v>
      </c>
      <c r="C624" t="s">
        <v>5213</v>
      </c>
      <c r="D624" t="s">
        <v>13415</v>
      </c>
      <c r="E624" t="s">
        <v>13173</v>
      </c>
      <c r="F624" t="s">
        <v>13174</v>
      </c>
      <c r="G624" t="s">
        <v>13175</v>
      </c>
      <c r="J624"/>
      <c r="K624" s="8">
        <v>1295</v>
      </c>
      <c r="L624" s="8" t="str">
        <f t="shared" si="27"/>
        <v>&gt;₹500</v>
      </c>
      <c r="M624" s="8">
        <v>1295</v>
      </c>
      <c r="N624" s="1">
        <v>0</v>
      </c>
      <c r="O6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24" s="1" t="str">
        <f t="shared" si="28"/>
        <v>NO</v>
      </c>
      <c r="Q624">
        <v>4.5</v>
      </c>
      <c r="R624" s="4">
        <v>5760</v>
      </c>
      <c r="S624" s="4">
        <f t="shared" si="29"/>
        <v>7459200</v>
      </c>
      <c r="T624" s="4">
        <f>AVERAGE(Table1[[#This Row],[rating]]) + (Table1[[#This Row],[rating_count]]/1000)</f>
        <v>10.26</v>
      </c>
      <c r="U624" t="s">
        <v>5214</v>
      </c>
      <c r="V624" t="s">
        <v>5215</v>
      </c>
      <c r="W624" t="s">
        <v>5216</v>
      </c>
      <c r="X624" t="s">
        <v>5217</v>
      </c>
      <c r="Y624" t="s">
        <v>5218</v>
      </c>
      <c r="Z624" t="s">
        <v>13045</v>
      </c>
      <c r="AA624" t="s">
        <v>5219</v>
      </c>
      <c r="AB624" t="s">
        <v>5220</v>
      </c>
    </row>
    <row r="625" spans="1:28" x14ac:dyDescent="0.25">
      <c r="A625" t="s">
        <v>11696</v>
      </c>
      <c r="B625" t="s">
        <v>11697</v>
      </c>
      <c r="C625" t="s">
        <v>8688</v>
      </c>
      <c r="D625" t="s">
        <v>13411</v>
      </c>
      <c r="E625" t="s">
        <v>13281</v>
      </c>
      <c r="F625" t="s">
        <v>13282</v>
      </c>
      <c r="G625" t="s">
        <v>13298</v>
      </c>
      <c r="J625"/>
      <c r="K625" s="8">
        <v>765</v>
      </c>
      <c r="L625" s="8" t="str">
        <f t="shared" si="27"/>
        <v>&gt;₹500</v>
      </c>
      <c r="M625" s="8">
        <v>970</v>
      </c>
      <c r="N625" s="1">
        <v>0.21</v>
      </c>
      <c r="O6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25" s="1" t="str">
        <f t="shared" si="28"/>
        <v>NO</v>
      </c>
      <c r="Q625">
        <v>4.2</v>
      </c>
      <c r="R625" s="4">
        <v>6055</v>
      </c>
      <c r="S625" s="4">
        <f t="shared" si="29"/>
        <v>5873350</v>
      </c>
      <c r="T625" s="4">
        <f>AVERAGE(Table1[[#This Row],[rating]]) + (Table1[[#This Row],[rating_count]]/1000)</f>
        <v>10.254999999999999</v>
      </c>
      <c r="U625" t="s">
        <v>11698</v>
      </c>
      <c r="V625" t="s">
        <v>11699</v>
      </c>
      <c r="W625" t="s">
        <v>11700</v>
      </c>
      <c r="X625" t="s">
        <v>11701</v>
      </c>
      <c r="Y625" t="s">
        <v>11702</v>
      </c>
      <c r="Z625" t="s">
        <v>11703</v>
      </c>
      <c r="AA625" t="s">
        <v>11704</v>
      </c>
      <c r="AB625" t="s">
        <v>11705</v>
      </c>
    </row>
    <row r="626" spans="1:28" x14ac:dyDescent="0.25">
      <c r="A626" t="s">
        <v>10710</v>
      </c>
      <c r="B626" t="s">
        <v>10711</v>
      </c>
      <c r="C626" t="s">
        <v>8886</v>
      </c>
      <c r="D626" t="s">
        <v>13411</v>
      </c>
      <c r="E626" t="s">
        <v>13309</v>
      </c>
      <c r="F626" t="s">
        <v>13310</v>
      </c>
      <c r="G626" t="s">
        <v>13311</v>
      </c>
      <c r="J626"/>
      <c r="K626" s="8">
        <v>950</v>
      </c>
      <c r="L626" s="8" t="str">
        <f t="shared" si="27"/>
        <v>&gt;₹500</v>
      </c>
      <c r="M626" s="8">
        <v>1599</v>
      </c>
      <c r="N626" s="1">
        <v>0.41</v>
      </c>
      <c r="O6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26" s="1" t="str">
        <f t="shared" si="28"/>
        <v>NO</v>
      </c>
      <c r="Q626">
        <v>4.3</v>
      </c>
      <c r="R626" s="4">
        <v>5911</v>
      </c>
      <c r="S626" s="4">
        <f t="shared" si="29"/>
        <v>9451689</v>
      </c>
      <c r="T626" s="4">
        <f>AVERAGE(Table1[[#This Row],[rating]]) + (Table1[[#This Row],[rating_count]]/1000)</f>
        <v>10.210999999999999</v>
      </c>
      <c r="U626" t="s">
        <v>10712</v>
      </c>
      <c r="V626" t="s">
        <v>10713</v>
      </c>
      <c r="W626" t="s">
        <v>10714</v>
      </c>
      <c r="X626" t="s">
        <v>10715</v>
      </c>
      <c r="Y626" t="s">
        <v>10716</v>
      </c>
      <c r="Z626" t="s">
        <v>10717</v>
      </c>
      <c r="AA626" t="s">
        <v>10718</v>
      </c>
      <c r="AB626" t="s">
        <v>10719</v>
      </c>
    </row>
    <row r="627" spans="1:28" x14ac:dyDescent="0.25">
      <c r="A627" t="s">
        <v>12492</v>
      </c>
      <c r="B627" t="s">
        <v>12493</v>
      </c>
      <c r="C627" t="s">
        <v>10094</v>
      </c>
      <c r="D627" t="s">
        <v>13411</v>
      </c>
      <c r="E627" t="s">
        <v>13281</v>
      </c>
      <c r="F627" t="s">
        <v>13334</v>
      </c>
      <c r="G627" t="s">
        <v>13344</v>
      </c>
      <c r="J627"/>
      <c r="K627" s="8">
        <v>8699</v>
      </c>
      <c r="L627" s="8" t="str">
        <f t="shared" si="27"/>
        <v>&gt;₹500</v>
      </c>
      <c r="M627" s="8">
        <v>13049</v>
      </c>
      <c r="N627" s="1">
        <v>0.33</v>
      </c>
      <c r="O6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27" s="1" t="str">
        <f t="shared" si="28"/>
        <v>NO</v>
      </c>
      <c r="Q627">
        <v>4.3</v>
      </c>
      <c r="R627" s="4">
        <v>5891</v>
      </c>
      <c r="S627" s="4">
        <f t="shared" si="29"/>
        <v>76871659</v>
      </c>
      <c r="T627" s="4">
        <f>AVERAGE(Table1[[#This Row],[rating]]) + (Table1[[#This Row],[rating_count]]/1000)</f>
        <v>10.190999999999999</v>
      </c>
      <c r="U627" t="s">
        <v>12494</v>
      </c>
      <c r="V627" t="s">
        <v>12495</v>
      </c>
      <c r="W627" t="s">
        <v>12496</v>
      </c>
      <c r="X627" t="s">
        <v>12497</v>
      </c>
      <c r="Y627" t="s">
        <v>12498</v>
      </c>
      <c r="Z627" t="s">
        <v>12499</v>
      </c>
      <c r="AA627" t="s">
        <v>12500</v>
      </c>
      <c r="AB627" t="s">
        <v>12501</v>
      </c>
    </row>
    <row r="628" spans="1:28" x14ac:dyDescent="0.25">
      <c r="A628" t="s">
        <v>12392</v>
      </c>
      <c r="B628" t="s">
        <v>12393</v>
      </c>
      <c r="C628" t="s">
        <v>9061</v>
      </c>
      <c r="D628" t="s">
        <v>13411</v>
      </c>
      <c r="E628" t="s">
        <v>13281</v>
      </c>
      <c r="F628" t="s">
        <v>13282</v>
      </c>
      <c r="G628" t="s">
        <v>13318</v>
      </c>
      <c r="J628"/>
      <c r="K628" s="8">
        <v>1199</v>
      </c>
      <c r="L628" s="8" t="str">
        <f t="shared" si="27"/>
        <v>&gt;₹500</v>
      </c>
      <c r="M628" s="8">
        <v>1795</v>
      </c>
      <c r="N628" s="1">
        <v>0.33</v>
      </c>
      <c r="O6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28" s="1" t="str">
        <f t="shared" si="28"/>
        <v>NO</v>
      </c>
      <c r="Q628">
        <v>4.2</v>
      </c>
      <c r="R628" s="4">
        <v>5967</v>
      </c>
      <c r="S628" s="4">
        <f t="shared" si="29"/>
        <v>10710765</v>
      </c>
      <c r="T628" s="4">
        <f>AVERAGE(Table1[[#This Row],[rating]]) + (Table1[[#This Row],[rating_count]]/1000)</f>
        <v>10.167</v>
      </c>
      <c r="U628" t="s">
        <v>12394</v>
      </c>
      <c r="V628" t="s">
        <v>12395</v>
      </c>
      <c r="W628" t="s">
        <v>12396</v>
      </c>
      <c r="X628" t="s">
        <v>12397</v>
      </c>
      <c r="Y628" t="s">
        <v>12398</v>
      </c>
      <c r="Z628" t="s">
        <v>12399</v>
      </c>
      <c r="AA628" t="s">
        <v>12400</v>
      </c>
      <c r="AB628" t="s">
        <v>12401</v>
      </c>
    </row>
    <row r="629" spans="1:28" x14ac:dyDescent="0.25">
      <c r="A629" t="s">
        <v>3636</v>
      </c>
      <c r="B629" t="s">
        <v>3637</v>
      </c>
      <c r="C629" t="s">
        <v>3638</v>
      </c>
      <c r="D629" t="s">
        <v>13410</v>
      </c>
      <c r="E629" t="s">
        <v>13110</v>
      </c>
      <c r="F629" t="s">
        <v>13111</v>
      </c>
      <c r="G629" t="s">
        <v>13133</v>
      </c>
      <c r="J629"/>
      <c r="K629" s="8">
        <v>119</v>
      </c>
      <c r="L629" s="8" t="str">
        <f t="shared" si="27"/>
        <v>&lt;₹200</v>
      </c>
      <c r="M629" s="8">
        <v>299</v>
      </c>
      <c r="N629" s="1">
        <v>0.6</v>
      </c>
      <c r="O6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29" s="1" t="str">
        <f t="shared" si="28"/>
        <v>YES</v>
      </c>
      <c r="Q629">
        <v>4.0999999999999996</v>
      </c>
      <c r="R629" s="4">
        <v>5999</v>
      </c>
      <c r="S629" s="4">
        <f t="shared" si="29"/>
        <v>1793701</v>
      </c>
      <c r="T629" s="4">
        <f>AVERAGE(Table1[[#This Row],[rating]]) + (Table1[[#This Row],[rating_count]]/1000)</f>
        <v>10.099</v>
      </c>
      <c r="U629" t="s">
        <v>3639</v>
      </c>
      <c r="V629" t="s">
        <v>3640</v>
      </c>
      <c r="W629" t="s">
        <v>3641</v>
      </c>
      <c r="X629" t="s">
        <v>3642</v>
      </c>
      <c r="Y629" t="s">
        <v>3643</v>
      </c>
      <c r="Z629" t="s">
        <v>3644</v>
      </c>
      <c r="AA629" t="s">
        <v>3645</v>
      </c>
      <c r="AB629" t="s">
        <v>3646</v>
      </c>
    </row>
    <row r="630" spans="1:28" x14ac:dyDescent="0.25">
      <c r="A630" t="s">
        <v>5056</v>
      </c>
      <c r="B630" t="s">
        <v>5057</v>
      </c>
      <c r="C630" t="s">
        <v>5058</v>
      </c>
      <c r="D630" t="s">
        <v>13415</v>
      </c>
      <c r="E630" t="s">
        <v>13158</v>
      </c>
      <c r="F630" t="s">
        <v>13159</v>
      </c>
      <c r="G630" t="s">
        <v>13160</v>
      </c>
      <c r="H630" t="s">
        <v>13161</v>
      </c>
      <c r="I630" t="s">
        <v>13162</v>
      </c>
      <c r="J630" t="s">
        <v>13163</v>
      </c>
      <c r="K630" s="8">
        <v>50</v>
      </c>
      <c r="L630" s="8" t="str">
        <f t="shared" si="27"/>
        <v>&lt;₹200</v>
      </c>
      <c r="M630" s="8">
        <v>50</v>
      </c>
      <c r="N630" s="1">
        <v>0</v>
      </c>
      <c r="O6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30" s="1" t="str">
        <f t="shared" si="28"/>
        <v>NO</v>
      </c>
      <c r="Q630">
        <v>4.3</v>
      </c>
      <c r="R630" s="4">
        <v>5792</v>
      </c>
      <c r="S630" s="4">
        <f t="shared" si="29"/>
        <v>289600</v>
      </c>
      <c r="T630" s="4">
        <f>AVERAGE(Table1[[#This Row],[rating]]) + (Table1[[#This Row],[rating_count]]/1000)</f>
        <v>10.091999999999999</v>
      </c>
      <c r="U630" t="s">
        <v>5059</v>
      </c>
      <c r="V630" t="s">
        <v>5060</v>
      </c>
      <c r="W630" t="s">
        <v>5061</v>
      </c>
      <c r="X630" t="s">
        <v>5062</v>
      </c>
      <c r="Y630" t="s">
        <v>5063</v>
      </c>
      <c r="Z630" t="s">
        <v>5064</v>
      </c>
      <c r="AA630" t="s">
        <v>5065</v>
      </c>
      <c r="AB630" t="s">
        <v>5066</v>
      </c>
    </row>
    <row r="631" spans="1:28" x14ac:dyDescent="0.25">
      <c r="A631" t="s">
        <v>6460</v>
      </c>
      <c r="B631" t="s">
        <v>6461</v>
      </c>
      <c r="C631" t="s">
        <v>4876</v>
      </c>
      <c r="D631" t="s">
        <v>13412</v>
      </c>
      <c r="E631" t="s">
        <v>13075</v>
      </c>
      <c r="F631" t="s">
        <v>13142</v>
      </c>
      <c r="G631" t="s">
        <v>13151</v>
      </c>
      <c r="J631"/>
      <c r="K631" s="8">
        <v>549</v>
      </c>
      <c r="L631" s="8" t="str">
        <f t="shared" si="27"/>
        <v>&gt;₹500</v>
      </c>
      <c r="M631" s="8">
        <v>1999</v>
      </c>
      <c r="N631" s="1">
        <v>0.73</v>
      </c>
      <c r="O6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631" s="1" t="str">
        <f t="shared" si="28"/>
        <v>YES</v>
      </c>
      <c r="Q631">
        <v>3.6</v>
      </c>
      <c r="R631" s="4">
        <v>6422</v>
      </c>
      <c r="S631" s="4">
        <f t="shared" si="29"/>
        <v>12837578</v>
      </c>
      <c r="T631" s="4">
        <f>AVERAGE(Table1[[#This Row],[rating]]) + (Table1[[#This Row],[rating_count]]/1000)</f>
        <v>10.022</v>
      </c>
      <c r="U631" t="s">
        <v>6462</v>
      </c>
      <c r="V631" t="s">
        <v>6463</v>
      </c>
      <c r="W631" t="s">
        <v>6464</v>
      </c>
      <c r="X631" t="s">
        <v>6465</v>
      </c>
      <c r="Y631" t="s">
        <v>6466</v>
      </c>
      <c r="Z631" t="s">
        <v>6467</v>
      </c>
      <c r="AA631" t="s">
        <v>6468</v>
      </c>
      <c r="AB631" t="s">
        <v>6469</v>
      </c>
    </row>
    <row r="632" spans="1:28" x14ac:dyDescent="0.25">
      <c r="A632" t="s">
        <v>6312</v>
      </c>
      <c r="B632" t="s">
        <v>6313</v>
      </c>
      <c r="C632" t="s">
        <v>6314</v>
      </c>
      <c r="D632" t="s">
        <v>13415</v>
      </c>
      <c r="E632" t="s">
        <v>13158</v>
      </c>
      <c r="F632" t="s">
        <v>13159</v>
      </c>
      <c r="G632" t="s">
        <v>13160</v>
      </c>
      <c r="H632" t="s">
        <v>13161</v>
      </c>
      <c r="I632" t="s">
        <v>13162</v>
      </c>
      <c r="J632" t="s">
        <v>13221</v>
      </c>
      <c r="K632" s="8">
        <v>480</v>
      </c>
      <c r="L632" s="8" t="str">
        <f t="shared" si="27"/>
        <v>₹200–₹500</v>
      </c>
      <c r="M632" s="8">
        <v>600</v>
      </c>
      <c r="N632" s="1">
        <v>0.2</v>
      </c>
      <c r="O6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632" s="1" t="str">
        <f t="shared" si="28"/>
        <v>NO</v>
      </c>
      <c r="Q632">
        <v>4.3</v>
      </c>
      <c r="R632" s="4">
        <v>5719</v>
      </c>
      <c r="S632" s="4">
        <f t="shared" si="29"/>
        <v>3431400</v>
      </c>
      <c r="T632" s="4">
        <f>AVERAGE(Table1[[#This Row],[rating]]) + (Table1[[#This Row],[rating_count]]/1000)</f>
        <v>10.019</v>
      </c>
      <c r="U632" t="s">
        <v>6315</v>
      </c>
      <c r="V632" t="s">
        <v>6316</v>
      </c>
      <c r="W632" t="s">
        <v>6317</v>
      </c>
      <c r="X632" t="s">
        <v>6318</v>
      </c>
      <c r="Y632" t="s">
        <v>6319</v>
      </c>
      <c r="Z632" t="s">
        <v>6320</v>
      </c>
      <c r="AA632" t="s">
        <v>6321</v>
      </c>
      <c r="AB632" t="s">
        <v>6322</v>
      </c>
    </row>
    <row r="633" spans="1:28" x14ac:dyDescent="0.25">
      <c r="A633" t="s">
        <v>1312</v>
      </c>
      <c r="B633" t="s">
        <v>1313</v>
      </c>
      <c r="C633" t="s">
        <v>18</v>
      </c>
      <c r="D633" t="s">
        <v>13412</v>
      </c>
      <c r="E633" t="s">
        <v>13075</v>
      </c>
      <c r="F633" t="s">
        <v>13076</v>
      </c>
      <c r="G633" t="s">
        <v>13077</v>
      </c>
      <c r="H633" t="s">
        <v>13078</v>
      </c>
      <c r="J633"/>
      <c r="K633" s="8">
        <v>999</v>
      </c>
      <c r="L633" s="8" t="str">
        <f t="shared" si="27"/>
        <v>&gt;₹500</v>
      </c>
      <c r="M633" s="8">
        <v>2100</v>
      </c>
      <c r="N633" s="1">
        <v>0.52</v>
      </c>
      <c r="O6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33" s="1" t="str">
        <f t="shared" si="28"/>
        <v>YES</v>
      </c>
      <c r="Q633">
        <v>4.5</v>
      </c>
      <c r="R633" s="4">
        <v>5492</v>
      </c>
      <c r="S633" s="4">
        <f t="shared" si="29"/>
        <v>11533200</v>
      </c>
      <c r="T633" s="4">
        <f>AVERAGE(Table1[[#This Row],[rating]]) + (Table1[[#This Row],[rating_count]]/1000)</f>
        <v>9.9920000000000009</v>
      </c>
      <c r="U633" t="s">
        <v>498</v>
      </c>
      <c r="V633" t="s">
        <v>1314</v>
      </c>
      <c r="W633" t="s">
        <v>1315</v>
      </c>
      <c r="X633" t="s">
        <v>1316</v>
      </c>
      <c r="Y633" t="s">
        <v>1317</v>
      </c>
      <c r="Z633" t="s">
        <v>1318</v>
      </c>
      <c r="AA633" t="s">
        <v>1319</v>
      </c>
      <c r="AB633" t="s">
        <v>1320</v>
      </c>
    </row>
    <row r="634" spans="1:28" x14ac:dyDescent="0.25">
      <c r="A634" t="s">
        <v>12762</v>
      </c>
      <c r="B634" t="s">
        <v>12763</v>
      </c>
      <c r="C634" t="s">
        <v>12764</v>
      </c>
      <c r="D634" t="s">
        <v>13411</v>
      </c>
      <c r="E634" t="s">
        <v>13285</v>
      </c>
      <c r="F634" t="s">
        <v>13322</v>
      </c>
      <c r="G634" t="s">
        <v>13379</v>
      </c>
      <c r="J634"/>
      <c r="K634" s="8">
        <v>1982.84</v>
      </c>
      <c r="L634" s="8" t="str">
        <f t="shared" si="27"/>
        <v>&gt;₹500</v>
      </c>
      <c r="M634" s="8">
        <v>3300</v>
      </c>
      <c r="N634" s="1">
        <v>0.4</v>
      </c>
      <c r="O6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34" s="1" t="str">
        <f t="shared" si="28"/>
        <v>NO</v>
      </c>
      <c r="Q634">
        <v>4.0999999999999996</v>
      </c>
      <c r="R634" s="4">
        <v>5873</v>
      </c>
      <c r="S634" s="4">
        <f t="shared" si="29"/>
        <v>19380900</v>
      </c>
      <c r="T634" s="4">
        <f>AVERAGE(Table1[[#This Row],[rating]]) + (Table1[[#This Row],[rating_count]]/1000)</f>
        <v>9.972999999999999</v>
      </c>
      <c r="U634" t="s">
        <v>12765</v>
      </c>
      <c r="V634" t="s">
        <v>12766</v>
      </c>
      <c r="W634" t="s">
        <v>12767</v>
      </c>
      <c r="X634" t="s">
        <v>12768</v>
      </c>
      <c r="Y634" t="s">
        <v>12769</v>
      </c>
      <c r="Z634" t="s">
        <v>12770</v>
      </c>
      <c r="AA634" t="s">
        <v>12771</v>
      </c>
      <c r="AB634" t="s">
        <v>12772</v>
      </c>
    </row>
    <row r="635" spans="1:28" x14ac:dyDescent="0.25">
      <c r="A635" t="s">
        <v>7182</v>
      </c>
      <c r="B635" t="s">
        <v>7183</v>
      </c>
      <c r="C635" t="s">
        <v>2948</v>
      </c>
      <c r="D635" t="s">
        <v>13410</v>
      </c>
      <c r="E635" t="s">
        <v>13108</v>
      </c>
      <c r="F635" t="s">
        <v>13109</v>
      </c>
      <c r="J635"/>
      <c r="K635" s="8">
        <v>2499</v>
      </c>
      <c r="L635" s="8" t="str">
        <f t="shared" si="27"/>
        <v>&gt;₹500</v>
      </c>
      <c r="M635" s="8">
        <v>5999</v>
      </c>
      <c r="N635" s="1">
        <v>0.57999999999999996</v>
      </c>
      <c r="O6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35" s="1" t="str">
        <f t="shared" si="28"/>
        <v>YES</v>
      </c>
      <c r="Q635">
        <v>4.0999999999999996</v>
      </c>
      <c r="R635" s="4">
        <v>5852</v>
      </c>
      <c r="S635" s="4">
        <f t="shared" si="29"/>
        <v>35106148</v>
      </c>
      <c r="T635" s="4">
        <f>AVERAGE(Table1[[#This Row],[rating]]) + (Table1[[#This Row],[rating_count]]/1000)</f>
        <v>9.952</v>
      </c>
      <c r="U635" t="s">
        <v>7184</v>
      </c>
      <c r="V635" t="s">
        <v>7185</v>
      </c>
      <c r="W635" t="s">
        <v>7186</v>
      </c>
      <c r="X635" t="s">
        <v>7187</v>
      </c>
      <c r="Y635" t="s">
        <v>7188</v>
      </c>
      <c r="Z635" t="s">
        <v>7189</v>
      </c>
      <c r="AA635" t="s">
        <v>7190</v>
      </c>
      <c r="AB635" t="s">
        <v>7191</v>
      </c>
    </row>
    <row r="636" spans="1:28" x14ac:dyDescent="0.25">
      <c r="A636" t="s">
        <v>7386</v>
      </c>
      <c r="B636" t="s">
        <v>7387</v>
      </c>
      <c r="C636" t="s">
        <v>7068</v>
      </c>
      <c r="D636" t="s">
        <v>13412</v>
      </c>
      <c r="E636" t="s">
        <v>13075</v>
      </c>
      <c r="F636" t="s">
        <v>13209</v>
      </c>
      <c r="G636" t="s">
        <v>13244</v>
      </c>
      <c r="H636" t="s">
        <v>13226</v>
      </c>
      <c r="J636"/>
      <c r="K636" s="8">
        <v>549</v>
      </c>
      <c r="L636" s="8" t="str">
        <f t="shared" si="27"/>
        <v>&gt;₹500</v>
      </c>
      <c r="M636" s="8">
        <v>2499</v>
      </c>
      <c r="N636" s="1">
        <v>0.78</v>
      </c>
      <c r="O6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636" s="1" t="str">
        <f t="shared" si="28"/>
        <v>YES</v>
      </c>
      <c r="Q636">
        <v>4.3</v>
      </c>
      <c r="R636" s="4">
        <v>5556</v>
      </c>
      <c r="S636" s="4">
        <f t="shared" si="29"/>
        <v>13884444</v>
      </c>
      <c r="T636" s="4">
        <f>AVERAGE(Table1[[#This Row],[rating]]) + (Table1[[#This Row],[rating_count]]/1000)</f>
        <v>9.8559999999999999</v>
      </c>
      <c r="U636" t="s">
        <v>7388</v>
      </c>
      <c r="V636" t="s">
        <v>7389</v>
      </c>
      <c r="W636" t="s">
        <v>7390</v>
      </c>
      <c r="X636" t="s">
        <v>7391</v>
      </c>
      <c r="Y636" t="s">
        <v>7392</v>
      </c>
      <c r="Z636" t="s">
        <v>7393</v>
      </c>
      <c r="AA636" t="s">
        <v>7394</v>
      </c>
      <c r="AB636" t="s">
        <v>7395</v>
      </c>
    </row>
    <row r="637" spans="1:28" x14ac:dyDescent="0.25">
      <c r="A637" t="s">
        <v>5994</v>
      </c>
      <c r="B637" t="s">
        <v>5995</v>
      </c>
      <c r="C637" t="s">
        <v>5996</v>
      </c>
      <c r="D637" t="s">
        <v>13412</v>
      </c>
      <c r="E637" t="s">
        <v>13075</v>
      </c>
      <c r="F637" t="s">
        <v>13209</v>
      </c>
      <c r="G637" t="s">
        <v>13135</v>
      </c>
      <c r="J637"/>
      <c r="K637" s="8">
        <v>399</v>
      </c>
      <c r="L637" s="8" t="str">
        <f t="shared" si="27"/>
        <v>₹200–₹500</v>
      </c>
      <c r="M637" s="8">
        <v>1499</v>
      </c>
      <c r="N637" s="1">
        <v>0.73</v>
      </c>
      <c r="O6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637" s="1" t="str">
        <f t="shared" si="28"/>
        <v>YES</v>
      </c>
      <c r="Q637">
        <v>4.0999999999999996</v>
      </c>
      <c r="R637" s="4">
        <v>5730</v>
      </c>
      <c r="S637" s="4">
        <f t="shared" si="29"/>
        <v>8589270</v>
      </c>
      <c r="T637" s="4">
        <f>AVERAGE(Table1[[#This Row],[rating]]) + (Table1[[#This Row],[rating_count]]/1000)</f>
        <v>9.83</v>
      </c>
      <c r="U637" t="s">
        <v>5997</v>
      </c>
      <c r="V637" t="s">
        <v>5998</v>
      </c>
      <c r="W637" t="s">
        <v>5999</v>
      </c>
      <c r="X637" t="s">
        <v>6000</v>
      </c>
      <c r="Y637" t="s">
        <v>6001</v>
      </c>
      <c r="Z637" t="s">
        <v>6002</v>
      </c>
      <c r="AA637" t="s">
        <v>6003</v>
      </c>
      <c r="AB637" t="s">
        <v>6004</v>
      </c>
    </row>
    <row r="638" spans="1:28" x14ac:dyDescent="0.25">
      <c r="A638" t="s">
        <v>11315</v>
      </c>
      <c r="B638" t="s">
        <v>11316</v>
      </c>
      <c r="C638" t="s">
        <v>9295</v>
      </c>
      <c r="D638" t="s">
        <v>13411</v>
      </c>
      <c r="E638" t="s">
        <v>13285</v>
      </c>
      <c r="F638" t="s">
        <v>13322</v>
      </c>
      <c r="G638" t="s">
        <v>13323</v>
      </c>
      <c r="J638"/>
      <c r="K638" s="8">
        <v>1099</v>
      </c>
      <c r="L638" s="8" t="str">
        <f t="shared" si="27"/>
        <v>&gt;₹500</v>
      </c>
      <c r="M638" s="8">
        <v>1990</v>
      </c>
      <c r="N638" s="1">
        <v>0.45</v>
      </c>
      <c r="O6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38" s="1" t="str">
        <f t="shared" si="28"/>
        <v>NO</v>
      </c>
      <c r="Q638">
        <v>3.9</v>
      </c>
      <c r="R638" s="4">
        <v>5911</v>
      </c>
      <c r="S638" s="4">
        <f t="shared" si="29"/>
        <v>11762890</v>
      </c>
      <c r="T638" s="4">
        <f>AVERAGE(Table1[[#This Row],[rating]]) + (Table1[[#This Row],[rating_count]]/1000)</f>
        <v>9.8109999999999999</v>
      </c>
      <c r="U638" t="s">
        <v>11317</v>
      </c>
      <c r="V638" t="s">
        <v>11318</v>
      </c>
      <c r="W638" t="s">
        <v>11319</v>
      </c>
      <c r="X638" t="s">
        <v>11320</v>
      </c>
      <c r="Y638" t="s">
        <v>11321</v>
      </c>
      <c r="Z638" t="s">
        <v>11322</v>
      </c>
      <c r="AA638" t="s">
        <v>11323</v>
      </c>
      <c r="AB638" t="s">
        <v>11324</v>
      </c>
    </row>
    <row r="639" spans="1:28" x14ac:dyDescent="0.25">
      <c r="A639" t="s">
        <v>5827</v>
      </c>
      <c r="B639" t="s">
        <v>5828</v>
      </c>
      <c r="C639" t="s">
        <v>5829</v>
      </c>
      <c r="D639" t="s">
        <v>13412</v>
      </c>
      <c r="E639" t="s">
        <v>13075</v>
      </c>
      <c r="F639" t="s">
        <v>13203</v>
      </c>
      <c r="G639" t="s">
        <v>13204</v>
      </c>
      <c r="J639"/>
      <c r="K639" s="8">
        <v>59</v>
      </c>
      <c r="L639" s="8" t="str">
        <f t="shared" si="27"/>
        <v>&lt;₹200</v>
      </c>
      <c r="M639" s="8">
        <v>59</v>
      </c>
      <c r="N639" s="1">
        <v>0</v>
      </c>
      <c r="O6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39" s="1" t="str">
        <f t="shared" si="28"/>
        <v>NO</v>
      </c>
      <c r="Q639">
        <v>3.8</v>
      </c>
      <c r="R639" s="4">
        <v>5958</v>
      </c>
      <c r="S639" s="4">
        <f t="shared" si="29"/>
        <v>351522</v>
      </c>
      <c r="T639" s="4">
        <f>AVERAGE(Table1[[#This Row],[rating]]) + (Table1[[#This Row],[rating_count]]/1000)</f>
        <v>9.7579999999999991</v>
      </c>
      <c r="U639" t="s">
        <v>5830</v>
      </c>
      <c r="V639" t="s">
        <v>5831</v>
      </c>
      <c r="W639" t="s">
        <v>5832</v>
      </c>
      <c r="X639" t="s">
        <v>5833</v>
      </c>
      <c r="Y639" t="s">
        <v>5834</v>
      </c>
      <c r="Z639" t="s">
        <v>5835</v>
      </c>
      <c r="AA639" t="s">
        <v>5836</v>
      </c>
      <c r="AB639" t="s">
        <v>5837</v>
      </c>
    </row>
    <row r="640" spans="1:28" x14ac:dyDescent="0.25">
      <c r="A640" t="s">
        <v>1631</v>
      </c>
      <c r="B640" t="s">
        <v>1632</v>
      </c>
      <c r="C640" t="s">
        <v>18</v>
      </c>
      <c r="D640" t="s">
        <v>13412</v>
      </c>
      <c r="E640" t="s">
        <v>13075</v>
      </c>
      <c r="F640" t="s">
        <v>13076</v>
      </c>
      <c r="G640" t="s">
        <v>13077</v>
      </c>
      <c r="H640" t="s">
        <v>13078</v>
      </c>
      <c r="J640"/>
      <c r="K640" s="8">
        <v>499</v>
      </c>
      <c r="L640" s="8" t="str">
        <f t="shared" si="27"/>
        <v>₹200–₹500</v>
      </c>
      <c r="M640" s="8">
        <v>1200</v>
      </c>
      <c r="N640" s="1">
        <v>0.57999999999999996</v>
      </c>
      <c r="O6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40" s="1" t="str">
        <f t="shared" si="28"/>
        <v>YES</v>
      </c>
      <c r="Q640">
        <v>4.3</v>
      </c>
      <c r="R640" s="4">
        <v>5451</v>
      </c>
      <c r="S640" s="4">
        <f t="shared" si="29"/>
        <v>6541200</v>
      </c>
      <c r="T640" s="4">
        <f>AVERAGE(Table1[[#This Row],[rating]]) + (Table1[[#This Row],[rating_count]]/1000)</f>
        <v>9.7509999999999994</v>
      </c>
      <c r="U640" t="s">
        <v>1633</v>
      </c>
      <c r="V640" t="s">
        <v>1634</v>
      </c>
      <c r="W640" t="s">
        <v>1635</v>
      </c>
      <c r="X640" t="s">
        <v>1636</v>
      </c>
      <c r="Y640" t="s">
        <v>1637</v>
      </c>
      <c r="Z640" t="s">
        <v>1638</v>
      </c>
      <c r="AA640" t="s">
        <v>1639</v>
      </c>
      <c r="AB640" t="s">
        <v>1640</v>
      </c>
    </row>
    <row r="641" spans="1:28" x14ac:dyDescent="0.25">
      <c r="A641" t="s">
        <v>2536</v>
      </c>
      <c r="B641" t="s">
        <v>2537</v>
      </c>
      <c r="C641" t="s">
        <v>18</v>
      </c>
      <c r="D641" t="s">
        <v>13412</v>
      </c>
      <c r="E641" t="s">
        <v>13075</v>
      </c>
      <c r="F641" t="s">
        <v>13076</v>
      </c>
      <c r="G641" t="s">
        <v>13077</v>
      </c>
      <c r="H641" t="s">
        <v>13078</v>
      </c>
      <c r="J641"/>
      <c r="K641" s="8">
        <v>649</v>
      </c>
      <c r="L641" s="8" t="str">
        <f t="shared" si="27"/>
        <v>&gt;₹500</v>
      </c>
      <c r="M641" s="8">
        <v>1600</v>
      </c>
      <c r="N641" s="1">
        <v>0.59</v>
      </c>
      <c r="O6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41" s="1" t="str">
        <f t="shared" si="28"/>
        <v>YES</v>
      </c>
      <c r="Q641">
        <v>4.3</v>
      </c>
      <c r="R641" s="4">
        <v>5451</v>
      </c>
      <c r="S641" s="4">
        <f t="shared" si="29"/>
        <v>8721600</v>
      </c>
      <c r="T641" s="4">
        <f>AVERAGE(Table1[[#This Row],[rating]]) + (Table1[[#This Row],[rating_count]]/1000)</f>
        <v>9.7509999999999994</v>
      </c>
      <c r="U641" t="s">
        <v>2538</v>
      </c>
      <c r="V641" t="s">
        <v>1634</v>
      </c>
      <c r="W641" t="s">
        <v>1635</v>
      </c>
      <c r="X641" t="s">
        <v>1636</v>
      </c>
      <c r="Y641" t="s">
        <v>1637</v>
      </c>
      <c r="Z641" t="s">
        <v>1638</v>
      </c>
      <c r="AA641" t="s">
        <v>2539</v>
      </c>
      <c r="AB641" t="s">
        <v>2540</v>
      </c>
    </row>
    <row r="642" spans="1:28" x14ac:dyDescent="0.25">
      <c r="A642" t="s">
        <v>7764</v>
      </c>
      <c r="B642" t="s">
        <v>7765</v>
      </c>
      <c r="C642" t="s">
        <v>6007</v>
      </c>
      <c r="D642" t="s">
        <v>13412</v>
      </c>
      <c r="E642" t="s">
        <v>13075</v>
      </c>
      <c r="F642" t="s">
        <v>13183</v>
      </c>
      <c r="G642" t="s">
        <v>13210</v>
      </c>
      <c r="J642"/>
      <c r="K642" s="8">
        <v>699</v>
      </c>
      <c r="L642" s="8" t="str">
        <f t="shared" ref="L642:L705" si="30">IF(K642&lt;200,"&lt;₹200",IF(OR(K642=200,K642&lt;=500),"₹200–₹500", "&gt;₹500"))</f>
        <v>&gt;₹500</v>
      </c>
      <c r="M642" s="8">
        <v>1490</v>
      </c>
      <c r="N642" s="1">
        <v>0.53</v>
      </c>
      <c r="O6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42" s="1" t="str">
        <f t="shared" ref="P642:P705" si="31">IF(N642&gt;=50%,"YES","NO")</f>
        <v>YES</v>
      </c>
      <c r="Q642">
        <v>4</v>
      </c>
      <c r="R642" s="4">
        <v>5736</v>
      </c>
      <c r="S642" s="4">
        <f t="shared" ref="S642:S705" si="32">M642*R642</f>
        <v>8546640</v>
      </c>
      <c r="T642" s="4">
        <f>AVERAGE(Table1[[#This Row],[rating]]) + (Table1[[#This Row],[rating_count]]/1000)</f>
        <v>9.7360000000000007</v>
      </c>
      <c r="U642" t="s">
        <v>7766</v>
      </c>
      <c r="V642" t="s">
        <v>7767</v>
      </c>
      <c r="W642" t="s">
        <v>7768</v>
      </c>
      <c r="X642" t="s">
        <v>7769</v>
      </c>
      <c r="Y642" t="s">
        <v>7770</v>
      </c>
      <c r="Z642" t="s">
        <v>7771</v>
      </c>
      <c r="AA642" t="s">
        <v>7772</v>
      </c>
      <c r="AB642" t="s">
        <v>7773</v>
      </c>
    </row>
    <row r="643" spans="1:28" x14ac:dyDescent="0.25">
      <c r="A643" t="s">
        <v>2024</v>
      </c>
      <c r="B643" t="s">
        <v>2025</v>
      </c>
      <c r="C643" t="s">
        <v>18</v>
      </c>
      <c r="D643" t="s">
        <v>13412</v>
      </c>
      <c r="E643" t="s">
        <v>13075</v>
      </c>
      <c r="F643" t="s">
        <v>13076</v>
      </c>
      <c r="G643" t="s">
        <v>13077</v>
      </c>
      <c r="H643" t="s">
        <v>13078</v>
      </c>
      <c r="J643"/>
      <c r="K643" s="8">
        <v>799</v>
      </c>
      <c r="L643" s="8" t="str">
        <f t="shared" si="30"/>
        <v>&gt;₹500</v>
      </c>
      <c r="M643" s="8">
        <v>1749</v>
      </c>
      <c r="N643" s="1">
        <v>0.54</v>
      </c>
      <c r="O6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43" s="1" t="str">
        <f t="shared" si="31"/>
        <v>YES</v>
      </c>
      <c r="Q643">
        <v>4.0999999999999996</v>
      </c>
      <c r="R643" s="4">
        <v>5626</v>
      </c>
      <c r="S643" s="4">
        <f t="shared" si="32"/>
        <v>9839874</v>
      </c>
      <c r="T643" s="4">
        <f>AVERAGE(Table1[[#This Row],[rating]]) + (Table1[[#This Row],[rating_count]]/1000)</f>
        <v>9.7259999999999991</v>
      </c>
      <c r="U643" t="s">
        <v>2026</v>
      </c>
      <c r="V643" t="s">
        <v>2027</v>
      </c>
      <c r="W643" t="s">
        <v>2028</v>
      </c>
      <c r="X643" t="s">
        <v>2029</v>
      </c>
      <c r="Y643" t="s">
        <v>2030</v>
      </c>
      <c r="Z643" t="s">
        <v>2031</v>
      </c>
      <c r="AA643" t="s">
        <v>2032</v>
      </c>
      <c r="AB643" t="s">
        <v>2033</v>
      </c>
    </row>
    <row r="644" spans="1:28" x14ac:dyDescent="0.25">
      <c r="A644" t="s">
        <v>11426</v>
      </c>
      <c r="B644" t="s">
        <v>11427</v>
      </c>
      <c r="C644" t="s">
        <v>11428</v>
      </c>
      <c r="D644" t="s">
        <v>13411</v>
      </c>
      <c r="E644" t="s">
        <v>13281</v>
      </c>
      <c r="F644" t="s">
        <v>13289</v>
      </c>
      <c r="G644" t="s">
        <v>13314</v>
      </c>
      <c r="H644" t="s">
        <v>13315</v>
      </c>
      <c r="I644" t="s">
        <v>13365</v>
      </c>
      <c r="J644"/>
      <c r="K644" s="8">
        <v>27900</v>
      </c>
      <c r="L644" s="8" t="str">
        <f t="shared" si="30"/>
        <v>&gt;₹500</v>
      </c>
      <c r="M644" s="8">
        <v>59900</v>
      </c>
      <c r="N644" s="1">
        <v>0.53</v>
      </c>
      <c r="O6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44" s="1" t="str">
        <f t="shared" si="31"/>
        <v>YES</v>
      </c>
      <c r="Q644">
        <v>4.4000000000000004</v>
      </c>
      <c r="R644" s="4">
        <v>5298</v>
      </c>
      <c r="S644" s="4">
        <f t="shared" si="32"/>
        <v>317350200</v>
      </c>
      <c r="T644" s="4">
        <f>AVERAGE(Table1[[#This Row],[rating]]) + (Table1[[#This Row],[rating_count]]/1000)</f>
        <v>9.6980000000000004</v>
      </c>
      <c r="U644" t="s">
        <v>11429</v>
      </c>
      <c r="V644" t="s">
        <v>11430</v>
      </c>
      <c r="W644" t="s">
        <v>11431</v>
      </c>
      <c r="X644" t="s">
        <v>11432</v>
      </c>
      <c r="Y644" t="s">
        <v>11433</v>
      </c>
      <c r="Z644" t="s">
        <v>11434</v>
      </c>
      <c r="AA644" t="s">
        <v>11435</v>
      </c>
      <c r="AB644" t="s">
        <v>11436</v>
      </c>
    </row>
    <row r="645" spans="1:28" x14ac:dyDescent="0.25">
      <c r="A645" t="s">
        <v>8142</v>
      </c>
      <c r="B645" t="s">
        <v>8143</v>
      </c>
      <c r="C645" t="s">
        <v>5904</v>
      </c>
      <c r="D645" t="s">
        <v>13410</v>
      </c>
      <c r="E645" t="s">
        <v>13169</v>
      </c>
      <c r="F645" t="s">
        <v>13207</v>
      </c>
      <c r="G645" t="s">
        <v>13208</v>
      </c>
      <c r="J645"/>
      <c r="K645" s="8">
        <v>2299</v>
      </c>
      <c r="L645" s="8" t="str">
        <f t="shared" si="30"/>
        <v>&gt;₹500</v>
      </c>
      <c r="M645" s="8">
        <v>7500</v>
      </c>
      <c r="N645" s="1">
        <v>0.69</v>
      </c>
      <c r="O6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45" s="1" t="str">
        <f t="shared" si="31"/>
        <v>YES</v>
      </c>
      <c r="Q645">
        <v>4.0999999999999996</v>
      </c>
      <c r="R645" s="4">
        <v>5554</v>
      </c>
      <c r="S645" s="4">
        <f t="shared" si="32"/>
        <v>41655000</v>
      </c>
      <c r="T645" s="4">
        <f>AVERAGE(Table1[[#This Row],[rating]]) + (Table1[[#This Row],[rating_count]]/1000)</f>
        <v>9.6539999999999999</v>
      </c>
      <c r="U645" t="s">
        <v>8144</v>
      </c>
      <c r="V645" t="s">
        <v>8145</v>
      </c>
      <c r="W645" t="s">
        <v>8146</v>
      </c>
      <c r="X645" t="s">
        <v>8147</v>
      </c>
      <c r="Y645" t="s">
        <v>8148</v>
      </c>
      <c r="Z645" t="s">
        <v>8149</v>
      </c>
      <c r="AA645" t="s">
        <v>8150</v>
      </c>
      <c r="AB645" t="s">
        <v>8151</v>
      </c>
    </row>
    <row r="646" spans="1:28" x14ac:dyDescent="0.25">
      <c r="A646" t="s">
        <v>11245</v>
      </c>
      <c r="B646" t="s">
        <v>11246</v>
      </c>
      <c r="C646" t="s">
        <v>8938</v>
      </c>
      <c r="D646" t="s">
        <v>13411</v>
      </c>
      <c r="E646" t="s">
        <v>13281</v>
      </c>
      <c r="F646" t="s">
        <v>13282</v>
      </c>
      <c r="G646" t="s">
        <v>13313</v>
      </c>
      <c r="J646"/>
      <c r="K646" s="8">
        <v>6525</v>
      </c>
      <c r="L646" s="8" t="str">
        <f t="shared" si="30"/>
        <v>&gt;₹500</v>
      </c>
      <c r="M646" s="8">
        <v>8820</v>
      </c>
      <c r="N646" s="1">
        <v>0.26</v>
      </c>
      <c r="O6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46" s="1" t="str">
        <f t="shared" si="31"/>
        <v>NO</v>
      </c>
      <c r="Q646">
        <v>4.5</v>
      </c>
      <c r="R646" s="4">
        <v>5137</v>
      </c>
      <c r="S646" s="4">
        <f t="shared" si="32"/>
        <v>45308340</v>
      </c>
      <c r="T646" s="4">
        <f>AVERAGE(Table1[[#This Row],[rating]]) + (Table1[[#This Row],[rating_count]]/1000)</f>
        <v>9.6370000000000005</v>
      </c>
      <c r="U646" t="s">
        <v>11247</v>
      </c>
      <c r="V646" t="s">
        <v>11248</v>
      </c>
      <c r="W646" t="s">
        <v>11249</v>
      </c>
      <c r="X646" t="s">
        <v>11250</v>
      </c>
      <c r="Y646" t="s">
        <v>11251</v>
      </c>
      <c r="Z646" t="s">
        <v>11252</v>
      </c>
      <c r="AA646" t="s">
        <v>11253</v>
      </c>
      <c r="AB646" t="s">
        <v>11254</v>
      </c>
    </row>
    <row r="647" spans="1:28" x14ac:dyDescent="0.25">
      <c r="A647" t="s">
        <v>5561</v>
      </c>
      <c r="B647" t="s">
        <v>5562</v>
      </c>
      <c r="C647" t="s">
        <v>5358</v>
      </c>
      <c r="D647" t="s">
        <v>13412</v>
      </c>
      <c r="E647" t="s">
        <v>13075</v>
      </c>
      <c r="F647" t="s">
        <v>13148</v>
      </c>
      <c r="G647" t="s">
        <v>13181</v>
      </c>
      <c r="H647" t="s">
        <v>13187</v>
      </c>
      <c r="J647"/>
      <c r="K647" s="8">
        <v>169</v>
      </c>
      <c r="L647" s="8" t="str">
        <f t="shared" si="30"/>
        <v>&lt;₹200</v>
      </c>
      <c r="M647" s="8">
        <v>299</v>
      </c>
      <c r="N647" s="1">
        <v>0.43</v>
      </c>
      <c r="O6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47" s="1" t="str">
        <f t="shared" si="31"/>
        <v>NO</v>
      </c>
      <c r="Q647">
        <v>4.4000000000000004</v>
      </c>
      <c r="R647" s="4">
        <v>5176</v>
      </c>
      <c r="S647" s="4">
        <f t="shared" si="32"/>
        <v>1547624</v>
      </c>
      <c r="T647" s="4">
        <f>AVERAGE(Table1[[#This Row],[rating]]) + (Table1[[#This Row],[rating_count]]/1000)</f>
        <v>9.5760000000000005</v>
      </c>
      <c r="U647" t="s">
        <v>5563</v>
      </c>
      <c r="V647" t="s">
        <v>5564</v>
      </c>
      <c r="W647" t="s">
        <v>5565</v>
      </c>
      <c r="X647" t="s">
        <v>5566</v>
      </c>
      <c r="Y647" t="s">
        <v>5567</v>
      </c>
      <c r="Z647" t="s">
        <v>5568</v>
      </c>
      <c r="AA647" t="s">
        <v>5569</v>
      </c>
      <c r="AB647" t="s">
        <v>5570</v>
      </c>
    </row>
    <row r="648" spans="1:28" x14ac:dyDescent="0.25">
      <c r="A648" t="s">
        <v>9365</v>
      </c>
      <c r="B648" t="s">
        <v>9366</v>
      </c>
      <c r="C648" t="s">
        <v>8699</v>
      </c>
      <c r="D648" t="s">
        <v>13411</v>
      </c>
      <c r="E648" t="s">
        <v>13281</v>
      </c>
      <c r="F648" t="s">
        <v>13289</v>
      </c>
      <c r="G648" t="s">
        <v>13290</v>
      </c>
      <c r="H648" t="s">
        <v>13299</v>
      </c>
      <c r="I648" t="s">
        <v>13300</v>
      </c>
      <c r="J648"/>
      <c r="K648" s="8">
        <v>499</v>
      </c>
      <c r="L648" s="8" t="str">
        <f t="shared" si="30"/>
        <v>₹200–₹500</v>
      </c>
      <c r="M648" s="8">
        <v>625</v>
      </c>
      <c r="N648" s="1">
        <v>0.2</v>
      </c>
      <c r="O6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648" s="1" t="str">
        <f t="shared" si="31"/>
        <v>NO</v>
      </c>
      <c r="Q648">
        <v>4.2</v>
      </c>
      <c r="R648" s="4">
        <v>5355</v>
      </c>
      <c r="S648" s="4">
        <f t="shared" si="32"/>
        <v>3346875</v>
      </c>
      <c r="T648" s="4">
        <f>AVERAGE(Table1[[#This Row],[rating]]) + (Table1[[#This Row],[rating_count]]/1000)</f>
        <v>9.5549999999999997</v>
      </c>
      <c r="U648" t="s">
        <v>9367</v>
      </c>
      <c r="V648" t="s">
        <v>9368</v>
      </c>
      <c r="W648" t="s">
        <v>9369</v>
      </c>
      <c r="X648" t="s">
        <v>9370</v>
      </c>
      <c r="Y648" t="s">
        <v>9371</v>
      </c>
      <c r="Z648" t="s">
        <v>9372</v>
      </c>
      <c r="AA648" t="s">
        <v>9373</v>
      </c>
      <c r="AB648" t="s">
        <v>9374</v>
      </c>
    </row>
    <row r="649" spans="1:28" x14ac:dyDescent="0.25">
      <c r="A649" t="s">
        <v>8377</v>
      </c>
      <c r="B649" t="s">
        <v>8378</v>
      </c>
      <c r="C649" t="s">
        <v>6273</v>
      </c>
      <c r="D649" t="s">
        <v>13415</v>
      </c>
      <c r="E649" t="s">
        <v>13158</v>
      </c>
      <c r="F649" t="s">
        <v>13159</v>
      </c>
      <c r="G649" t="s">
        <v>13160</v>
      </c>
      <c r="H649" t="s">
        <v>13194</v>
      </c>
      <c r="I649" t="s">
        <v>13220</v>
      </c>
      <c r="J649"/>
      <c r="K649" s="8">
        <v>120</v>
      </c>
      <c r="L649" s="8" t="str">
        <f t="shared" si="30"/>
        <v>&lt;₹200</v>
      </c>
      <c r="M649" s="8">
        <v>120</v>
      </c>
      <c r="N649" s="1">
        <v>0</v>
      </c>
      <c r="O6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49" s="1" t="str">
        <f t="shared" si="31"/>
        <v>NO</v>
      </c>
      <c r="Q649">
        <v>4.5</v>
      </c>
      <c r="R649" s="4">
        <v>4951</v>
      </c>
      <c r="S649" s="4">
        <f t="shared" si="32"/>
        <v>594120</v>
      </c>
      <c r="T649" s="4">
        <f>AVERAGE(Table1[[#This Row],[rating]]) + (Table1[[#This Row],[rating_count]]/1000)</f>
        <v>9.4510000000000005</v>
      </c>
      <c r="U649" t="s">
        <v>8379</v>
      </c>
      <c r="V649" t="s">
        <v>8380</v>
      </c>
      <c r="W649" t="s">
        <v>8381</v>
      </c>
      <c r="X649" t="s">
        <v>8382</v>
      </c>
      <c r="Y649" t="s">
        <v>8383</v>
      </c>
      <c r="Z649" t="s">
        <v>8384</v>
      </c>
      <c r="AA649" t="s">
        <v>8385</v>
      </c>
      <c r="AB649" t="s">
        <v>8386</v>
      </c>
    </row>
    <row r="650" spans="1:28" x14ac:dyDescent="0.25">
      <c r="A650" t="s">
        <v>8884</v>
      </c>
      <c r="B650" t="s">
        <v>8885</v>
      </c>
      <c r="C650" t="s">
        <v>8886</v>
      </c>
      <c r="D650" t="s">
        <v>13411</v>
      </c>
      <c r="E650" t="s">
        <v>13309</v>
      </c>
      <c r="F650" t="s">
        <v>13310</v>
      </c>
      <c r="G650" t="s">
        <v>13311</v>
      </c>
      <c r="J650"/>
      <c r="K650" s="8">
        <v>351</v>
      </c>
      <c r="L650" s="8" t="str">
        <f t="shared" si="30"/>
        <v>₹200–₹500</v>
      </c>
      <c r="M650" s="8">
        <v>999</v>
      </c>
      <c r="N650" s="1">
        <v>0.65</v>
      </c>
      <c r="O6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50" s="1" t="str">
        <f t="shared" si="31"/>
        <v>YES</v>
      </c>
      <c r="Q650">
        <v>4</v>
      </c>
      <c r="R650" s="4">
        <v>5380</v>
      </c>
      <c r="S650" s="4">
        <f t="shared" si="32"/>
        <v>5374620</v>
      </c>
      <c r="T650" s="4">
        <f>AVERAGE(Table1[[#This Row],[rating]]) + (Table1[[#This Row],[rating_count]]/1000)</f>
        <v>9.379999999999999</v>
      </c>
      <c r="U650" t="s">
        <v>8887</v>
      </c>
      <c r="V650" t="s">
        <v>8888</v>
      </c>
      <c r="W650" t="s">
        <v>8889</v>
      </c>
      <c r="X650" t="s">
        <v>8890</v>
      </c>
      <c r="Y650" t="s">
        <v>8891</v>
      </c>
      <c r="Z650" t="s">
        <v>8892</v>
      </c>
      <c r="AA650" t="s">
        <v>8893</v>
      </c>
      <c r="AB650" t="s">
        <v>8894</v>
      </c>
    </row>
    <row r="651" spans="1:28" x14ac:dyDescent="0.25">
      <c r="A651" t="s">
        <v>10509</v>
      </c>
      <c r="B651" t="s">
        <v>10510</v>
      </c>
      <c r="C651" t="s">
        <v>8762</v>
      </c>
      <c r="D651" t="s">
        <v>13411</v>
      </c>
      <c r="E651" t="s">
        <v>13281</v>
      </c>
      <c r="F651" t="s">
        <v>13282</v>
      </c>
      <c r="G651" t="s">
        <v>13283</v>
      </c>
      <c r="H651" t="s">
        <v>13304</v>
      </c>
      <c r="J651"/>
      <c r="K651" s="8">
        <v>1182</v>
      </c>
      <c r="L651" s="8" t="str">
        <f t="shared" si="30"/>
        <v>&gt;₹500</v>
      </c>
      <c r="M651" s="8">
        <v>2995</v>
      </c>
      <c r="N651" s="1">
        <v>0.61</v>
      </c>
      <c r="O6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51" s="1" t="str">
        <f t="shared" si="31"/>
        <v>YES</v>
      </c>
      <c r="Q651">
        <v>4.2</v>
      </c>
      <c r="R651" s="4">
        <v>5178</v>
      </c>
      <c r="S651" s="4">
        <f t="shared" si="32"/>
        <v>15508110</v>
      </c>
      <c r="T651" s="4">
        <f>AVERAGE(Table1[[#This Row],[rating]]) + (Table1[[#This Row],[rating_count]]/1000)</f>
        <v>9.3780000000000001</v>
      </c>
      <c r="U651" t="s">
        <v>10511</v>
      </c>
      <c r="V651" t="s">
        <v>10512</v>
      </c>
      <c r="W651" t="s">
        <v>10513</v>
      </c>
      <c r="X651" t="s">
        <v>10514</v>
      </c>
      <c r="Y651" t="s">
        <v>10515</v>
      </c>
      <c r="Z651" t="s">
        <v>10516</v>
      </c>
      <c r="AA651" t="s">
        <v>10517</v>
      </c>
      <c r="AB651" t="s">
        <v>10518</v>
      </c>
    </row>
    <row r="652" spans="1:28" x14ac:dyDescent="0.25">
      <c r="A652" t="s">
        <v>5764</v>
      </c>
      <c r="B652" t="s">
        <v>5765</v>
      </c>
      <c r="C652" t="s">
        <v>5766</v>
      </c>
      <c r="D652" t="s">
        <v>13410</v>
      </c>
      <c r="E652" t="s">
        <v>13169</v>
      </c>
      <c r="F652" t="s">
        <v>13083</v>
      </c>
      <c r="G652" t="s">
        <v>13201</v>
      </c>
      <c r="J652"/>
      <c r="K652" s="8">
        <v>549</v>
      </c>
      <c r="L652" s="8" t="str">
        <f t="shared" si="30"/>
        <v>&gt;₹500</v>
      </c>
      <c r="M652" s="8">
        <v>549</v>
      </c>
      <c r="N652" s="1">
        <v>0</v>
      </c>
      <c r="O6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52" s="1" t="str">
        <f t="shared" si="31"/>
        <v>NO</v>
      </c>
      <c r="Q652">
        <v>4.5</v>
      </c>
      <c r="R652" s="4">
        <v>4875</v>
      </c>
      <c r="S652" s="4">
        <f t="shared" si="32"/>
        <v>2676375</v>
      </c>
      <c r="T652" s="4">
        <f>AVERAGE(Table1[[#This Row],[rating]]) + (Table1[[#This Row],[rating_count]]/1000)</f>
        <v>9.375</v>
      </c>
      <c r="U652" t="s">
        <v>5767</v>
      </c>
      <c r="V652" t="s">
        <v>5768</v>
      </c>
      <c r="W652" t="s">
        <v>5769</v>
      </c>
      <c r="X652" t="s">
        <v>5770</v>
      </c>
      <c r="Y652" t="s">
        <v>5771</v>
      </c>
      <c r="Z652" t="s">
        <v>5772</v>
      </c>
      <c r="AA652" t="s">
        <v>5773</v>
      </c>
      <c r="AB652" t="s">
        <v>5774</v>
      </c>
    </row>
    <row r="653" spans="1:28" x14ac:dyDescent="0.25">
      <c r="A653" t="s">
        <v>7111</v>
      </c>
      <c r="B653" t="s">
        <v>7112</v>
      </c>
      <c r="C653" t="s">
        <v>7113</v>
      </c>
      <c r="D653" t="s">
        <v>13411</v>
      </c>
      <c r="E653" t="s">
        <v>13164</v>
      </c>
      <c r="F653" t="s">
        <v>13246</v>
      </c>
      <c r="G653" t="s">
        <v>13247</v>
      </c>
      <c r="H653" t="s">
        <v>13248</v>
      </c>
      <c r="I653" t="s">
        <v>13249</v>
      </c>
      <c r="J653"/>
      <c r="K653" s="8">
        <v>99</v>
      </c>
      <c r="L653" s="8" t="str">
        <f t="shared" si="30"/>
        <v>&lt;₹200</v>
      </c>
      <c r="M653" s="8">
        <v>99</v>
      </c>
      <c r="N653" s="1">
        <v>0</v>
      </c>
      <c r="O6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53" s="1" t="str">
        <f t="shared" si="31"/>
        <v>NO</v>
      </c>
      <c r="Q653">
        <v>4.3</v>
      </c>
      <c r="R653" s="4">
        <v>5036</v>
      </c>
      <c r="S653" s="4">
        <f t="shared" si="32"/>
        <v>498564</v>
      </c>
      <c r="T653" s="4">
        <f>AVERAGE(Table1[[#This Row],[rating]]) + (Table1[[#This Row],[rating_count]]/1000)</f>
        <v>9.3359999999999985</v>
      </c>
      <c r="U653" t="s">
        <v>7114</v>
      </c>
      <c r="V653" t="s">
        <v>7115</v>
      </c>
      <c r="W653" t="s">
        <v>7116</v>
      </c>
      <c r="X653" t="s">
        <v>7117</v>
      </c>
      <c r="Y653" t="s">
        <v>7118</v>
      </c>
      <c r="Z653" t="s">
        <v>7119</v>
      </c>
      <c r="AA653" t="s">
        <v>7120</v>
      </c>
      <c r="AB653" t="s">
        <v>7121</v>
      </c>
    </row>
    <row r="654" spans="1:28" x14ac:dyDescent="0.25">
      <c r="A654" t="s">
        <v>7836</v>
      </c>
      <c r="B654" t="s">
        <v>7837</v>
      </c>
      <c r="C654" t="s">
        <v>7026</v>
      </c>
      <c r="D654" t="s">
        <v>13412</v>
      </c>
      <c r="E654" t="s">
        <v>13075</v>
      </c>
      <c r="F654" t="s">
        <v>13213</v>
      </c>
      <c r="G654" t="s">
        <v>13241</v>
      </c>
      <c r="J654"/>
      <c r="K654" s="8">
        <v>649</v>
      </c>
      <c r="L654" s="8" t="str">
        <f t="shared" si="30"/>
        <v>&gt;₹500</v>
      </c>
      <c r="M654" s="8">
        <v>1300</v>
      </c>
      <c r="N654" s="1">
        <v>0.5</v>
      </c>
      <c r="O6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54" s="1" t="str">
        <f t="shared" si="31"/>
        <v>YES</v>
      </c>
      <c r="Q654">
        <v>4.0999999999999996</v>
      </c>
      <c r="R654" s="4">
        <v>5195</v>
      </c>
      <c r="S654" s="4">
        <f t="shared" si="32"/>
        <v>6753500</v>
      </c>
      <c r="T654" s="4">
        <f>AVERAGE(Table1[[#This Row],[rating]]) + (Table1[[#This Row],[rating_count]]/1000)</f>
        <v>9.2949999999999999</v>
      </c>
      <c r="U654" t="s">
        <v>7838</v>
      </c>
      <c r="V654" t="s">
        <v>7839</v>
      </c>
      <c r="W654" t="s">
        <v>7840</v>
      </c>
      <c r="X654" t="s">
        <v>7841</v>
      </c>
      <c r="Y654" t="s">
        <v>7842</v>
      </c>
      <c r="Z654" t="s">
        <v>7843</v>
      </c>
      <c r="AA654" t="s">
        <v>7844</v>
      </c>
      <c r="AB654" t="s">
        <v>7845</v>
      </c>
    </row>
    <row r="655" spans="1:28" x14ac:dyDescent="0.25">
      <c r="A655" t="s">
        <v>9824</v>
      </c>
      <c r="B655" t="s">
        <v>9825</v>
      </c>
      <c r="C655" t="s">
        <v>8721</v>
      </c>
      <c r="D655" t="s">
        <v>13411</v>
      </c>
      <c r="E655" t="s">
        <v>13285</v>
      </c>
      <c r="F655" t="s">
        <v>13302</v>
      </c>
      <c r="G655" t="s">
        <v>13303</v>
      </c>
      <c r="J655"/>
      <c r="K655" s="8">
        <v>2088</v>
      </c>
      <c r="L655" s="8" t="str">
        <f t="shared" si="30"/>
        <v>&gt;₹500</v>
      </c>
      <c r="M655" s="8">
        <v>5550</v>
      </c>
      <c r="N655" s="1">
        <v>0.62</v>
      </c>
      <c r="O6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55" s="1" t="str">
        <f t="shared" si="31"/>
        <v>YES</v>
      </c>
      <c r="Q655">
        <v>4</v>
      </c>
      <c r="R655" s="4">
        <v>5292</v>
      </c>
      <c r="S655" s="4">
        <f t="shared" si="32"/>
        <v>29370600</v>
      </c>
      <c r="T655" s="4">
        <f>AVERAGE(Table1[[#This Row],[rating]]) + (Table1[[#This Row],[rating_count]]/1000)</f>
        <v>9.2919999999999998</v>
      </c>
      <c r="U655" t="s">
        <v>9826</v>
      </c>
      <c r="V655" t="s">
        <v>9827</v>
      </c>
      <c r="W655" t="s">
        <v>9828</v>
      </c>
      <c r="X655" t="s">
        <v>9829</v>
      </c>
      <c r="Y655" t="s">
        <v>9830</v>
      </c>
      <c r="Z655" t="s">
        <v>13066</v>
      </c>
      <c r="AA655" t="s">
        <v>9831</v>
      </c>
      <c r="AB655" t="s">
        <v>9832</v>
      </c>
    </row>
    <row r="656" spans="1:28" x14ac:dyDescent="0.25">
      <c r="A656" t="s">
        <v>3290</v>
      </c>
      <c r="B656" t="s">
        <v>3291</v>
      </c>
      <c r="C656" t="s">
        <v>2948</v>
      </c>
      <c r="D656" t="s">
        <v>13410</v>
      </c>
      <c r="E656" t="s">
        <v>13108</v>
      </c>
      <c r="F656" t="s">
        <v>13109</v>
      </c>
      <c r="J656"/>
      <c r="K656" s="8">
        <v>2998</v>
      </c>
      <c r="L656" s="8" t="str">
        <f t="shared" si="30"/>
        <v>&gt;₹500</v>
      </c>
      <c r="M656" s="8">
        <v>5999</v>
      </c>
      <c r="N656" s="1">
        <v>0.5</v>
      </c>
      <c r="O6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56" s="1" t="str">
        <f t="shared" si="31"/>
        <v>YES</v>
      </c>
      <c r="Q656">
        <v>4.0999999999999996</v>
      </c>
      <c r="R656" s="4">
        <v>5179</v>
      </c>
      <c r="S656" s="4">
        <f t="shared" si="32"/>
        <v>31068821</v>
      </c>
      <c r="T656" s="4">
        <f>AVERAGE(Table1[[#This Row],[rating]]) + (Table1[[#This Row],[rating_count]]/1000)</f>
        <v>9.2789999999999999</v>
      </c>
      <c r="U656" t="s">
        <v>3292</v>
      </c>
      <c r="V656" t="s">
        <v>3293</v>
      </c>
      <c r="W656" t="s">
        <v>3294</v>
      </c>
      <c r="X656" t="s">
        <v>3295</v>
      </c>
      <c r="Y656" t="s">
        <v>3296</v>
      </c>
      <c r="Z656" t="s">
        <v>3297</v>
      </c>
      <c r="AA656" t="s">
        <v>3298</v>
      </c>
      <c r="AB656" t="s">
        <v>3299</v>
      </c>
    </row>
    <row r="657" spans="1:28" x14ac:dyDescent="0.25">
      <c r="A657" t="s">
        <v>11467</v>
      </c>
      <c r="B657" t="s">
        <v>11468</v>
      </c>
      <c r="C657" t="s">
        <v>8710</v>
      </c>
      <c r="D657" t="s">
        <v>13411</v>
      </c>
      <c r="E657" t="s">
        <v>13281</v>
      </c>
      <c r="F657" t="s">
        <v>13282</v>
      </c>
      <c r="G657" t="s">
        <v>13301</v>
      </c>
      <c r="J657"/>
      <c r="K657" s="8">
        <v>2449</v>
      </c>
      <c r="L657" s="8" t="str">
        <f t="shared" si="30"/>
        <v>&gt;₹500</v>
      </c>
      <c r="M657" s="8">
        <v>3390</v>
      </c>
      <c r="N657" s="1">
        <v>0.28000000000000003</v>
      </c>
      <c r="O6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57" s="1" t="str">
        <f t="shared" si="31"/>
        <v>NO</v>
      </c>
      <c r="Q657">
        <v>4</v>
      </c>
      <c r="R657" s="4">
        <v>5206</v>
      </c>
      <c r="S657" s="4">
        <f t="shared" si="32"/>
        <v>17648340</v>
      </c>
      <c r="T657" s="4">
        <f>AVERAGE(Table1[[#This Row],[rating]]) + (Table1[[#This Row],[rating_count]]/1000)</f>
        <v>9.2059999999999995</v>
      </c>
      <c r="U657" t="s">
        <v>11469</v>
      </c>
      <c r="V657" t="s">
        <v>11470</v>
      </c>
      <c r="W657" t="s">
        <v>11471</v>
      </c>
      <c r="X657" t="s">
        <v>11472</v>
      </c>
      <c r="Y657" t="s">
        <v>11473</v>
      </c>
      <c r="Z657" t="s">
        <v>11474</v>
      </c>
      <c r="AA657" t="s">
        <v>11475</v>
      </c>
      <c r="AB657" t="s">
        <v>11476</v>
      </c>
    </row>
    <row r="658" spans="1:28" x14ac:dyDescent="0.25">
      <c r="A658" t="s">
        <v>4794</v>
      </c>
      <c r="B658" t="s">
        <v>4795</v>
      </c>
      <c r="C658" t="s">
        <v>3275</v>
      </c>
      <c r="D658" t="s">
        <v>13410</v>
      </c>
      <c r="E658" t="s">
        <v>13110</v>
      </c>
      <c r="F658" t="s">
        <v>13111</v>
      </c>
      <c r="G658" t="s">
        <v>13126</v>
      </c>
      <c r="H658" t="s">
        <v>13127</v>
      </c>
      <c r="J658"/>
      <c r="K658" s="8">
        <v>139</v>
      </c>
      <c r="L658" s="8" t="str">
        <f t="shared" si="30"/>
        <v>&lt;₹200</v>
      </c>
      <c r="M658" s="8">
        <v>499</v>
      </c>
      <c r="N658" s="1">
        <v>0.72</v>
      </c>
      <c r="O6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658" s="1" t="str">
        <f t="shared" si="31"/>
        <v>YES</v>
      </c>
      <c r="Q658">
        <v>4.2</v>
      </c>
      <c r="R658" s="4">
        <v>4971</v>
      </c>
      <c r="S658" s="4">
        <f t="shared" si="32"/>
        <v>2480529</v>
      </c>
      <c r="T658" s="4">
        <f>AVERAGE(Table1[[#This Row],[rating]]) + (Table1[[#This Row],[rating_count]]/1000)</f>
        <v>9.1709999999999994</v>
      </c>
      <c r="U658" t="s">
        <v>4796</v>
      </c>
      <c r="V658" t="s">
        <v>4797</v>
      </c>
      <c r="W658" t="s">
        <v>4798</v>
      </c>
      <c r="X658" t="s">
        <v>4799</v>
      </c>
      <c r="Y658" t="s">
        <v>4800</v>
      </c>
      <c r="Z658" t="s">
        <v>4801</v>
      </c>
      <c r="AA658" t="s">
        <v>4802</v>
      </c>
      <c r="AB658" t="s">
        <v>4803</v>
      </c>
    </row>
    <row r="659" spans="1:28" x14ac:dyDescent="0.25">
      <c r="A659" t="s">
        <v>12573</v>
      </c>
      <c r="B659" t="s">
        <v>12574</v>
      </c>
      <c r="C659" t="s">
        <v>12122</v>
      </c>
      <c r="D659" t="s">
        <v>13411</v>
      </c>
      <c r="E659" t="s">
        <v>13281</v>
      </c>
      <c r="F659" t="s">
        <v>13329</v>
      </c>
      <c r="G659" t="s">
        <v>13372</v>
      </c>
      <c r="H659" t="s">
        <v>13373</v>
      </c>
      <c r="J659"/>
      <c r="K659" s="8">
        <v>184</v>
      </c>
      <c r="L659" s="8" t="str">
        <f t="shared" si="30"/>
        <v>&lt;₹200</v>
      </c>
      <c r="M659" s="8">
        <v>450</v>
      </c>
      <c r="N659" s="1">
        <v>0.59</v>
      </c>
      <c r="O6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59" s="1" t="str">
        <f t="shared" si="31"/>
        <v>YES</v>
      </c>
      <c r="Q659">
        <v>4.2</v>
      </c>
      <c r="R659" s="4">
        <v>4971</v>
      </c>
      <c r="S659" s="4">
        <f t="shared" si="32"/>
        <v>2236950</v>
      </c>
      <c r="T659" s="4">
        <f>AVERAGE(Table1[[#This Row],[rating]]) + (Table1[[#This Row],[rating_count]]/1000)</f>
        <v>9.1709999999999994</v>
      </c>
      <c r="U659" t="s">
        <v>12575</v>
      </c>
      <c r="V659" t="s">
        <v>12576</v>
      </c>
      <c r="W659" t="s">
        <v>12577</v>
      </c>
      <c r="X659" t="s">
        <v>12578</v>
      </c>
      <c r="Y659" t="s">
        <v>12579</v>
      </c>
      <c r="Z659" t="s">
        <v>12580</v>
      </c>
      <c r="AA659" t="s">
        <v>12581</v>
      </c>
      <c r="AB659" t="s">
        <v>12582</v>
      </c>
    </row>
    <row r="660" spans="1:28" x14ac:dyDescent="0.25">
      <c r="A660" t="s">
        <v>3876</v>
      </c>
      <c r="B660" t="s">
        <v>3877</v>
      </c>
      <c r="C660" t="s">
        <v>3107</v>
      </c>
      <c r="D660" t="s">
        <v>13410</v>
      </c>
      <c r="E660" t="s">
        <v>13110</v>
      </c>
      <c r="F660" t="s">
        <v>13111</v>
      </c>
      <c r="G660" t="s">
        <v>13112</v>
      </c>
      <c r="H660" t="s">
        <v>13122</v>
      </c>
      <c r="J660"/>
      <c r="K660" s="8">
        <v>337</v>
      </c>
      <c r="L660" s="8" t="str">
        <f t="shared" si="30"/>
        <v>₹200–₹500</v>
      </c>
      <c r="M660" s="8">
        <v>699</v>
      </c>
      <c r="N660" s="1">
        <v>0.52</v>
      </c>
      <c r="O6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60" s="1" t="str">
        <f t="shared" si="31"/>
        <v>YES</v>
      </c>
      <c r="Q660">
        <v>4.2</v>
      </c>
      <c r="R660" s="4">
        <v>4969</v>
      </c>
      <c r="S660" s="4">
        <f t="shared" si="32"/>
        <v>3473331</v>
      </c>
      <c r="T660" s="4">
        <f>AVERAGE(Table1[[#This Row],[rating]]) + (Table1[[#This Row],[rating_count]]/1000)</f>
        <v>9.1690000000000005</v>
      </c>
      <c r="U660" t="s">
        <v>3878</v>
      </c>
      <c r="V660" t="s">
        <v>3879</v>
      </c>
      <c r="W660" t="s">
        <v>3880</v>
      </c>
      <c r="X660" t="s">
        <v>3881</v>
      </c>
      <c r="Y660" t="s">
        <v>3882</v>
      </c>
      <c r="Z660" t="s">
        <v>3883</v>
      </c>
      <c r="AA660" t="s">
        <v>3884</v>
      </c>
      <c r="AB660" t="s">
        <v>3885</v>
      </c>
    </row>
    <row r="661" spans="1:28" x14ac:dyDescent="0.25">
      <c r="A661" t="s">
        <v>11846</v>
      </c>
      <c r="B661" t="s">
        <v>11847</v>
      </c>
      <c r="C661" t="s">
        <v>8773</v>
      </c>
      <c r="D661" t="s">
        <v>13411</v>
      </c>
      <c r="E661" t="s">
        <v>13285</v>
      </c>
      <c r="F661" t="s">
        <v>13302</v>
      </c>
      <c r="G661" t="s">
        <v>13305</v>
      </c>
      <c r="J661"/>
      <c r="K661" s="8">
        <v>7799</v>
      </c>
      <c r="L661" s="8" t="str">
        <f t="shared" si="30"/>
        <v>&gt;₹500</v>
      </c>
      <c r="M661" s="8">
        <v>12500</v>
      </c>
      <c r="N661" s="1">
        <v>0.38</v>
      </c>
      <c r="O6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61" s="1" t="str">
        <f t="shared" si="31"/>
        <v>NO</v>
      </c>
      <c r="Q661">
        <v>4</v>
      </c>
      <c r="R661" s="4">
        <v>5160</v>
      </c>
      <c r="S661" s="4">
        <f t="shared" si="32"/>
        <v>64500000</v>
      </c>
      <c r="T661" s="4">
        <f>AVERAGE(Table1[[#This Row],[rating]]) + (Table1[[#This Row],[rating_count]]/1000)</f>
        <v>9.16</v>
      </c>
      <c r="U661" t="s">
        <v>11848</v>
      </c>
      <c r="V661" t="s">
        <v>11849</v>
      </c>
      <c r="W661" t="s">
        <v>11850</v>
      </c>
      <c r="X661" t="s">
        <v>11851</v>
      </c>
      <c r="Y661" t="s">
        <v>11852</v>
      </c>
      <c r="Z661" t="s">
        <v>11853</v>
      </c>
      <c r="AA661" t="s">
        <v>11854</v>
      </c>
      <c r="AB661" t="s">
        <v>11855</v>
      </c>
    </row>
    <row r="662" spans="1:28" x14ac:dyDescent="0.25">
      <c r="A662" t="s">
        <v>11756</v>
      </c>
      <c r="B662" t="s">
        <v>11757</v>
      </c>
      <c r="C662" t="s">
        <v>8844</v>
      </c>
      <c r="D662" t="s">
        <v>13411</v>
      </c>
      <c r="E662" t="s">
        <v>13285</v>
      </c>
      <c r="F662" t="s">
        <v>13302</v>
      </c>
      <c r="G662" t="s">
        <v>13306</v>
      </c>
      <c r="J662"/>
      <c r="K662" s="8">
        <v>640</v>
      </c>
      <c r="L662" s="8" t="str">
        <f t="shared" si="30"/>
        <v>&gt;₹500</v>
      </c>
      <c r="M662" s="8">
        <v>1020</v>
      </c>
      <c r="N662" s="1">
        <v>0.37</v>
      </c>
      <c r="O6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62" s="1" t="str">
        <f t="shared" si="31"/>
        <v>NO</v>
      </c>
      <c r="Q662">
        <v>4.0999999999999996</v>
      </c>
      <c r="R662" s="4">
        <v>5059</v>
      </c>
      <c r="S662" s="4">
        <f t="shared" si="32"/>
        <v>5160180</v>
      </c>
      <c r="T662" s="4">
        <f>AVERAGE(Table1[[#This Row],[rating]]) + (Table1[[#This Row],[rating_count]]/1000)</f>
        <v>9.1589999999999989</v>
      </c>
      <c r="U662" t="s">
        <v>11758</v>
      </c>
      <c r="V662" t="s">
        <v>11759</v>
      </c>
      <c r="W662" t="s">
        <v>11760</v>
      </c>
      <c r="X662" t="s">
        <v>11761</v>
      </c>
      <c r="Y662" t="s">
        <v>11762</v>
      </c>
      <c r="Z662" t="s">
        <v>11763</v>
      </c>
      <c r="AA662" t="s">
        <v>11764</v>
      </c>
      <c r="AB662" t="s">
        <v>11765</v>
      </c>
    </row>
    <row r="663" spans="1:28" x14ac:dyDescent="0.25">
      <c r="A663" t="s">
        <v>8453</v>
      </c>
      <c r="B663" t="s">
        <v>8454</v>
      </c>
      <c r="C663" t="s">
        <v>4834</v>
      </c>
      <c r="D663" t="s">
        <v>13412</v>
      </c>
      <c r="E663" t="s">
        <v>13146</v>
      </c>
      <c r="F663" t="s">
        <v>13147</v>
      </c>
      <c r="J663"/>
      <c r="K663" s="8">
        <v>449</v>
      </c>
      <c r="L663" s="8" t="str">
        <f t="shared" si="30"/>
        <v>₹200–₹500</v>
      </c>
      <c r="M663" s="8">
        <v>1300</v>
      </c>
      <c r="N663" s="1">
        <v>0.65</v>
      </c>
      <c r="O6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63" s="1" t="str">
        <f t="shared" si="31"/>
        <v>YES</v>
      </c>
      <c r="Q663">
        <v>4.2</v>
      </c>
      <c r="R663" s="4">
        <v>4959</v>
      </c>
      <c r="S663" s="4">
        <f t="shared" si="32"/>
        <v>6446700</v>
      </c>
      <c r="T663" s="4">
        <f>AVERAGE(Table1[[#This Row],[rating]]) + (Table1[[#This Row],[rating_count]]/1000)</f>
        <v>9.1589999999999989</v>
      </c>
      <c r="U663" t="s">
        <v>8455</v>
      </c>
      <c r="V663" t="s">
        <v>8456</v>
      </c>
      <c r="W663" t="s">
        <v>8457</v>
      </c>
      <c r="X663" t="s">
        <v>8458</v>
      </c>
      <c r="Y663" t="s">
        <v>8459</v>
      </c>
      <c r="Z663" t="s">
        <v>8460</v>
      </c>
      <c r="AA663" t="s">
        <v>8461</v>
      </c>
      <c r="AB663" t="s">
        <v>8462</v>
      </c>
    </row>
    <row r="664" spans="1:28" x14ac:dyDescent="0.25">
      <c r="A664" t="s">
        <v>6555</v>
      </c>
      <c r="B664" t="s">
        <v>6556</v>
      </c>
      <c r="C664" t="s">
        <v>4901</v>
      </c>
      <c r="D664" t="s">
        <v>13412</v>
      </c>
      <c r="E664" t="s">
        <v>13075</v>
      </c>
      <c r="F664" t="s">
        <v>13142</v>
      </c>
      <c r="G664" t="s">
        <v>13152</v>
      </c>
      <c r="J664"/>
      <c r="K664" s="8">
        <v>599</v>
      </c>
      <c r="L664" s="8" t="str">
        <f t="shared" si="30"/>
        <v>&gt;₹500</v>
      </c>
      <c r="M664" s="8">
        <v>1999</v>
      </c>
      <c r="N664" s="1">
        <v>0.7</v>
      </c>
      <c r="O6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64" s="1" t="str">
        <f t="shared" si="31"/>
        <v>YES</v>
      </c>
      <c r="Q664">
        <v>4.4000000000000004</v>
      </c>
      <c r="R664" s="4">
        <v>4736</v>
      </c>
      <c r="S664" s="4">
        <f t="shared" si="32"/>
        <v>9467264</v>
      </c>
      <c r="T664" s="4">
        <f>AVERAGE(Table1[[#This Row],[rating]]) + (Table1[[#This Row],[rating_count]]/1000)</f>
        <v>9.1359999999999992</v>
      </c>
      <c r="U664" t="s">
        <v>6557</v>
      </c>
      <c r="V664" t="s">
        <v>6558</v>
      </c>
      <c r="W664" t="s">
        <v>6559</v>
      </c>
      <c r="X664" t="s">
        <v>6560</v>
      </c>
      <c r="Y664" t="s">
        <v>6561</v>
      </c>
      <c r="Z664" t="s">
        <v>6562</v>
      </c>
      <c r="AA664" t="s">
        <v>6563</v>
      </c>
      <c r="AB664" t="s">
        <v>6564</v>
      </c>
    </row>
    <row r="665" spans="1:28" x14ac:dyDescent="0.25">
      <c r="A665" t="s">
        <v>8207</v>
      </c>
      <c r="B665" t="s">
        <v>8208</v>
      </c>
      <c r="C665" t="s">
        <v>3495</v>
      </c>
      <c r="D665" t="s">
        <v>13410</v>
      </c>
      <c r="E665" t="s">
        <v>13110</v>
      </c>
      <c r="F665" t="s">
        <v>13111</v>
      </c>
      <c r="G665" t="s">
        <v>13131</v>
      </c>
      <c r="J665"/>
      <c r="K665" s="8">
        <v>279</v>
      </c>
      <c r="L665" s="8" t="str">
        <f t="shared" si="30"/>
        <v>₹200–₹500</v>
      </c>
      <c r="M665" s="8">
        <v>1299</v>
      </c>
      <c r="N665" s="1">
        <v>0.79</v>
      </c>
      <c r="O6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665" s="1" t="str">
        <f t="shared" si="31"/>
        <v>YES</v>
      </c>
      <c r="Q665">
        <v>4</v>
      </c>
      <c r="R665" s="4">
        <v>5072</v>
      </c>
      <c r="S665" s="4">
        <f t="shared" si="32"/>
        <v>6588528</v>
      </c>
      <c r="T665" s="4">
        <f>AVERAGE(Table1[[#This Row],[rating]]) + (Table1[[#This Row],[rating_count]]/1000)</f>
        <v>9.0719999999999992</v>
      </c>
      <c r="U665" t="s">
        <v>8209</v>
      </c>
      <c r="V665" t="s">
        <v>8210</v>
      </c>
      <c r="W665" t="s">
        <v>8211</v>
      </c>
      <c r="X665" t="s">
        <v>8212</v>
      </c>
      <c r="Y665" t="s">
        <v>8213</v>
      </c>
      <c r="Z665" t="s">
        <v>8214</v>
      </c>
      <c r="AA665" t="s">
        <v>8215</v>
      </c>
      <c r="AB665" t="s">
        <v>8216</v>
      </c>
    </row>
    <row r="666" spans="1:28" x14ac:dyDescent="0.25">
      <c r="A666" t="s">
        <v>7122</v>
      </c>
      <c r="B666" t="s">
        <v>7123</v>
      </c>
      <c r="C666" t="s">
        <v>4845</v>
      </c>
      <c r="D666" t="s">
        <v>13412</v>
      </c>
      <c r="E666" t="s">
        <v>13075</v>
      </c>
      <c r="F666" t="s">
        <v>13148</v>
      </c>
      <c r="G666" t="s">
        <v>13149</v>
      </c>
      <c r="J666"/>
      <c r="K666" s="8">
        <v>149</v>
      </c>
      <c r="L666" s="8" t="str">
        <f t="shared" si="30"/>
        <v>&lt;₹200</v>
      </c>
      <c r="M666" s="8">
        <v>249</v>
      </c>
      <c r="N666" s="1">
        <v>0.4</v>
      </c>
      <c r="O6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66" s="1" t="str">
        <f t="shared" si="31"/>
        <v>NO</v>
      </c>
      <c r="Q666">
        <v>4</v>
      </c>
      <c r="R666" s="4">
        <v>5057</v>
      </c>
      <c r="S666" s="4">
        <f t="shared" si="32"/>
        <v>1259193</v>
      </c>
      <c r="T666" s="4">
        <f>AVERAGE(Table1[[#This Row],[rating]]) + (Table1[[#This Row],[rating_count]]/1000)</f>
        <v>9.0570000000000004</v>
      </c>
      <c r="U666" t="s">
        <v>7124</v>
      </c>
      <c r="V666" t="s">
        <v>7125</v>
      </c>
      <c r="W666" t="s">
        <v>7126</v>
      </c>
      <c r="X666" t="s">
        <v>7127</v>
      </c>
      <c r="Y666" t="s">
        <v>7128</v>
      </c>
      <c r="Z666" t="s">
        <v>7129</v>
      </c>
      <c r="AA666" t="s">
        <v>7130</v>
      </c>
      <c r="AB666" t="s">
        <v>7131</v>
      </c>
    </row>
    <row r="667" spans="1:28" x14ac:dyDescent="0.25">
      <c r="A667" t="s">
        <v>5777</v>
      </c>
      <c r="B667" t="s">
        <v>5778</v>
      </c>
      <c r="C667" t="s">
        <v>2948</v>
      </c>
      <c r="D667" t="s">
        <v>13410</v>
      </c>
      <c r="E667" t="s">
        <v>13108</v>
      </c>
      <c r="F667" t="s">
        <v>13109</v>
      </c>
      <c r="J667"/>
      <c r="K667" s="8">
        <v>12000</v>
      </c>
      <c r="L667" s="8" t="str">
        <f t="shared" si="30"/>
        <v>&gt;₹500</v>
      </c>
      <c r="M667" s="8">
        <v>29999</v>
      </c>
      <c r="N667" s="1">
        <v>0.6</v>
      </c>
      <c r="O6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67" s="1" t="str">
        <f t="shared" si="31"/>
        <v>YES</v>
      </c>
      <c r="Q667">
        <v>4.3</v>
      </c>
      <c r="R667" s="4">
        <v>4744</v>
      </c>
      <c r="S667" s="4">
        <f t="shared" si="32"/>
        <v>142315256</v>
      </c>
      <c r="T667" s="4">
        <f>AVERAGE(Table1[[#This Row],[rating]]) + (Table1[[#This Row],[rating_count]]/1000)</f>
        <v>9.0440000000000005</v>
      </c>
      <c r="U667" t="s">
        <v>5779</v>
      </c>
      <c r="V667" t="s">
        <v>5780</v>
      </c>
      <c r="W667" t="s">
        <v>5781</v>
      </c>
      <c r="X667" t="s">
        <v>5782</v>
      </c>
      <c r="Y667" t="s">
        <v>5783</v>
      </c>
      <c r="Z667" t="s">
        <v>5784</v>
      </c>
      <c r="AA667" t="s">
        <v>5785</v>
      </c>
      <c r="AB667" t="s">
        <v>5786</v>
      </c>
    </row>
    <row r="668" spans="1:28" x14ac:dyDescent="0.25">
      <c r="A668" t="s">
        <v>8936</v>
      </c>
      <c r="B668" t="s">
        <v>8937</v>
      </c>
      <c r="C668" t="s">
        <v>8938</v>
      </c>
      <c r="D668" t="s">
        <v>13411</v>
      </c>
      <c r="E668" t="s">
        <v>13281</v>
      </c>
      <c r="F668" t="s">
        <v>13282</v>
      </c>
      <c r="G668" t="s">
        <v>13313</v>
      </c>
      <c r="J668"/>
      <c r="K668" s="8">
        <v>1969</v>
      </c>
      <c r="L668" s="8" t="str">
        <f t="shared" si="30"/>
        <v>&gt;₹500</v>
      </c>
      <c r="M668" s="8">
        <v>5000</v>
      </c>
      <c r="N668" s="1">
        <v>0.61</v>
      </c>
      <c r="O6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668" s="1" t="str">
        <f t="shared" si="31"/>
        <v>YES</v>
      </c>
      <c r="Q668">
        <v>4.0999999999999996</v>
      </c>
      <c r="R668" s="4">
        <v>4927</v>
      </c>
      <c r="S668" s="4">
        <f t="shared" si="32"/>
        <v>24635000</v>
      </c>
      <c r="T668" s="4">
        <f>AVERAGE(Table1[[#This Row],[rating]]) + (Table1[[#This Row],[rating_count]]/1000)</f>
        <v>9.0269999999999992</v>
      </c>
      <c r="U668" t="s">
        <v>8939</v>
      </c>
      <c r="V668" t="s">
        <v>8940</v>
      </c>
      <c r="W668" t="s">
        <v>8941</v>
      </c>
      <c r="X668" t="s">
        <v>8942</v>
      </c>
      <c r="Y668" t="s">
        <v>8943</v>
      </c>
      <c r="Z668" t="s">
        <v>8944</v>
      </c>
      <c r="AA668" t="s">
        <v>8945</v>
      </c>
      <c r="AB668" t="s">
        <v>8946</v>
      </c>
    </row>
    <row r="669" spans="1:28" x14ac:dyDescent="0.25">
      <c r="A669" t="s">
        <v>8317</v>
      </c>
      <c r="B669" t="s">
        <v>8318</v>
      </c>
      <c r="C669" t="s">
        <v>7582</v>
      </c>
      <c r="D669" t="s">
        <v>13412</v>
      </c>
      <c r="E669" t="s">
        <v>13075</v>
      </c>
      <c r="F669" t="s">
        <v>13183</v>
      </c>
      <c r="G669" t="s">
        <v>13255</v>
      </c>
      <c r="J669"/>
      <c r="K669" s="8">
        <v>1149</v>
      </c>
      <c r="L669" s="8" t="str">
        <f t="shared" si="30"/>
        <v>&gt;₹500</v>
      </c>
      <c r="M669" s="8">
        <v>1800</v>
      </c>
      <c r="N669" s="1">
        <v>0.36</v>
      </c>
      <c r="O6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69" s="1" t="str">
        <f t="shared" si="31"/>
        <v>NO</v>
      </c>
      <c r="Q669">
        <v>4.3</v>
      </c>
      <c r="R669" s="4">
        <v>4723</v>
      </c>
      <c r="S669" s="4">
        <f t="shared" si="32"/>
        <v>8501400</v>
      </c>
      <c r="T669" s="4">
        <f>AVERAGE(Table1[[#This Row],[rating]]) + (Table1[[#This Row],[rating_count]]/1000)</f>
        <v>9.0229999999999997</v>
      </c>
      <c r="U669" t="s">
        <v>8319</v>
      </c>
      <c r="V669" t="s">
        <v>8320</v>
      </c>
      <c r="W669" t="s">
        <v>8321</v>
      </c>
      <c r="X669" t="s">
        <v>8322</v>
      </c>
      <c r="Y669" t="s">
        <v>8323</v>
      </c>
      <c r="Z669" t="s">
        <v>8324</v>
      </c>
      <c r="AA669" t="s">
        <v>8325</v>
      </c>
      <c r="AB669" t="s">
        <v>8326</v>
      </c>
    </row>
    <row r="670" spans="1:28" x14ac:dyDescent="0.25">
      <c r="A670" t="s">
        <v>243</v>
      </c>
      <c r="B670" t="s">
        <v>244</v>
      </c>
      <c r="C670" t="s">
        <v>169</v>
      </c>
      <c r="D670" t="s">
        <v>13410</v>
      </c>
      <c r="E670" t="s">
        <v>13082</v>
      </c>
      <c r="F670" t="s">
        <v>13085</v>
      </c>
      <c r="G670" t="s">
        <v>13086</v>
      </c>
      <c r="J670"/>
      <c r="K670" s="8">
        <v>11499</v>
      </c>
      <c r="L670" s="8" t="str">
        <f t="shared" si="30"/>
        <v>&gt;₹500</v>
      </c>
      <c r="M670" s="8">
        <v>19990</v>
      </c>
      <c r="N670" s="1">
        <v>0.42</v>
      </c>
      <c r="O6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70" s="1" t="str">
        <f t="shared" si="31"/>
        <v>NO</v>
      </c>
      <c r="Q670">
        <v>4.3</v>
      </c>
      <c r="R670" s="4">
        <v>4703</v>
      </c>
      <c r="S670" s="4">
        <f t="shared" si="32"/>
        <v>94012970</v>
      </c>
      <c r="T670" s="4">
        <f>AVERAGE(Table1[[#This Row],[rating]]) + (Table1[[#This Row],[rating_count]]/1000)</f>
        <v>9.0030000000000001</v>
      </c>
      <c r="U670" t="s">
        <v>245</v>
      </c>
      <c r="V670" t="s">
        <v>246</v>
      </c>
      <c r="W670" t="s">
        <v>247</v>
      </c>
      <c r="X670" t="s">
        <v>248</v>
      </c>
      <c r="Y670" t="s">
        <v>249</v>
      </c>
      <c r="Z670" t="s">
        <v>13024</v>
      </c>
      <c r="AA670" t="s">
        <v>250</v>
      </c>
      <c r="AB670" t="s">
        <v>251</v>
      </c>
    </row>
    <row r="671" spans="1:28" x14ac:dyDescent="0.25">
      <c r="A671" t="s">
        <v>803</v>
      </c>
      <c r="B671" t="s">
        <v>804</v>
      </c>
      <c r="C671" t="s">
        <v>169</v>
      </c>
      <c r="D671" t="s">
        <v>13410</v>
      </c>
      <c r="E671" t="s">
        <v>13082</v>
      </c>
      <c r="F671" t="s">
        <v>13085</v>
      </c>
      <c r="G671" t="s">
        <v>13086</v>
      </c>
      <c r="J671"/>
      <c r="K671" s="8">
        <v>27999</v>
      </c>
      <c r="L671" s="8" t="str">
        <f t="shared" si="30"/>
        <v>&gt;₹500</v>
      </c>
      <c r="M671" s="8">
        <v>40990</v>
      </c>
      <c r="N671" s="1">
        <v>0.32</v>
      </c>
      <c r="O6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71" s="1" t="str">
        <f t="shared" si="31"/>
        <v>NO</v>
      </c>
      <c r="Q671">
        <v>4.3</v>
      </c>
      <c r="R671" s="4">
        <v>4703</v>
      </c>
      <c r="S671" s="4">
        <f t="shared" si="32"/>
        <v>192775970</v>
      </c>
      <c r="T671" s="4">
        <f>AVERAGE(Table1[[#This Row],[rating]]) + (Table1[[#This Row],[rating_count]]/1000)</f>
        <v>9.0030000000000001</v>
      </c>
      <c r="U671" t="s">
        <v>805</v>
      </c>
      <c r="V671" t="s">
        <v>246</v>
      </c>
      <c r="W671" t="s">
        <v>247</v>
      </c>
      <c r="X671" t="s">
        <v>248</v>
      </c>
      <c r="Y671" t="s">
        <v>249</v>
      </c>
      <c r="Z671" t="s">
        <v>13024</v>
      </c>
      <c r="AA671" t="s">
        <v>806</v>
      </c>
      <c r="AB671" t="s">
        <v>807</v>
      </c>
    </row>
    <row r="672" spans="1:28" x14ac:dyDescent="0.25">
      <c r="A672" t="s">
        <v>1182</v>
      </c>
      <c r="B672" t="s">
        <v>1183</v>
      </c>
      <c r="C672" t="s">
        <v>169</v>
      </c>
      <c r="D672" t="s">
        <v>13410</v>
      </c>
      <c r="E672" t="s">
        <v>13082</v>
      </c>
      <c r="F672" t="s">
        <v>13085</v>
      </c>
      <c r="G672" t="s">
        <v>13086</v>
      </c>
      <c r="J672"/>
      <c r="K672" s="8">
        <v>23999</v>
      </c>
      <c r="L672" s="8" t="str">
        <f t="shared" si="30"/>
        <v>&gt;₹500</v>
      </c>
      <c r="M672" s="8">
        <v>34990</v>
      </c>
      <c r="N672" s="1">
        <v>0.31</v>
      </c>
      <c r="O6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72" s="1" t="str">
        <f t="shared" si="31"/>
        <v>NO</v>
      </c>
      <c r="Q672">
        <v>4.3</v>
      </c>
      <c r="R672" s="4">
        <v>4703</v>
      </c>
      <c r="S672" s="4">
        <f t="shared" si="32"/>
        <v>164557970</v>
      </c>
      <c r="T672" s="4">
        <f>AVERAGE(Table1[[#This Row],[rating]]) + (Table1[[#This Row],[rating_count]]/1000)</f>
        <v>9.0030000000000001</v>
      </c>
      <c r="U672" t="s">
        <v>805</v>
      </c>
      <c r="V672" t="s">
        <v>246</v>
      </c>
      <c r="W672" t="s">
        <v>247</v>
      </c>
      <c r="X672" t="s">
        <v>248</v>
      </c>
      <c r="Y672" t="s">
        <v>249</v>
      </c>
      <c r="Z672" t="s">
        <v>13024</v>
      </c>
      <c r="AA672" t="s">
        <v>1184</v>
      </c>
      <c r="AB672" t="s">
        <v>1185</v>
      </c>
    </row>
    <row r="673" spans="1:28" x14ac:dyDescent="0.25">
      <c r="A673" t="s">
        <v>1531</v>
      </c>
      <c r="B673" t="s">
        <v>1532</v>
      </c>
      <c r="C673" t="s">
        <v>169</v>
      </c>
      <c r="D673" t="s">
        <v>13410</v>
      </c>
      <c r="E673" t="s">
        <v>13082</v>
      </c>
      <c r="F673" t="s">
        <v>13085</v>
      </c>
      <c r="G673" t="s">
        <v>13086</v>
      </c>
      <c r="J673"/>
      <c r="K673" s="8">
        <v>32999</v>
      </c>
      <c r="L673" s="8" t="str">
        <f t="shared" si="30"/>
        <v>&gt;₹500</v>
      </c>
      <c r="M673" s="8">
        <v>47990</v>
      </c>
      <c r="N673" s="1">
        <v>0.31</v>
      </c>
      <c r="O6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73" s="1" t="str">
        <f t="shared" si="31"/>
        <v>NO</v>
      </c>
      <c r="Q673">
        <v>4.3</v>
      </c>
      <c r="R673" s="4">
        <v>4703</v>
      </c>
      <c r="S673" s="4">
        <f t="shared" si="32"/>
        <v>225696970</v>
      </c>
      <c r="T673" s="4">
        <f>AVERAGE(Table1[[#This Row],[rating]]) + (Table1[[#This Row],[rating_count]]/1000)</f>
        <v>9.0030000000000001</v>
      </c>
      <c r="U673" t="s">
        <v>805</v>
      </c>
      <c r="V673" t="s">
        <v>246</v>
      </c>
      <c r="W673" t="s">
        <v>247</v>
      </c>
      <c r="X673" t="s">
        <v>248</v>
      </c>
      <c r="Y673" t="s">
        <v>249</v>
      </c>
      <c r="Z673" t="s">
        <v>13024</v>
      </c>
      <c r="AA673" t="s">
        <v>1533</v>
      </c>
      <c r="AB673" t="s">
        <v>1534</v>
      </c>
    </row>
    <row r="674" spans="1:28" x14ac:dyDescent="0.25">
      <c r="A674" t="s">
        <v>2330</v>
      </c>
      <c r="B674" t="s">
        <v>2331</v>
      </c>
      <c r="C674" t="s">
        <v>169</v>
      </c>
      <c r="D674" t="s">
        <v>13410</v>
      </c>
      <c r="E674" t="s">
        <v>13082</v>
      </c>
      <c r="F674" t="s">
        <v>13085</v>
      </c>
      <c r="G674" t="s">
        <v>13086</v>
      </c>
      <c r="J674"/>
      <c r="K674" s="8">
        <v>18999</v>
      </c>
      <c r="L674" s="8" t="str">
        <f t="shared" si="30"/>
        <v>&gt;₹500</v>
      </c>
      <c r="M674" s="8">
        <v>24990</v>
      </c>
      <c r="N674" s="1">
        <v>0.24</v>
      </c>
      <c r="O6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74" s="1" t="str">
        <f t="shared" si="31"/>
        <v>NO</v>
      </c>
      <c r="Q674">
        <v>4.3</v>
      </c>
      <c r="R674" s="4">
        <v>4702</v>
      </c>
      <c r="S674" s="4">
        <f t="shared" si="32"/>
        <v>117502980</v>
      </c>
      <c r="T674" s="4">
        <f>AVERAGE(Table1[[#This Row],[rating]]) + (Table1[[#This Row],[rating_count]]/1000)</f>
        <v>9.0019999999999989</v>
      </c>
      <c r="U674" t="s">
        <v>2332</v>
      </c>
      <c r="V674" t="s">
        <v>246</v>
      </c>
      <c r="W674" t="s">
        <v>247</v>
      </c>
      <c r="X674" t="s">
        <v>248</v>
      </c>
      <c r="Y674" t="s">
        <v>249</v>
      </c>
      <c r="Z674" t="s">
        <v>13024</v>
      </c>
      <c r="AA674" t="s">
        <v>2333</v>
      </c>
      <c r="AB674" t="s">
        <v>2334</v>
      </c>
    </row>
    <row r="675" spans="1:28" x14ac:dyDescent="0.25">
      <c r="A675" t="s">
        <v>7559</v>
      </c>
      <c r="B675" t="s">
        <v>7560</v>
      </c>
      <c r="C675" t="s">
        <v>6908</v>
      </c>
      <c r="D675" t="s">
        <v>13412</v>
      </c>
      <c r="E675" t="s">
        <v>13075</v>
      </c>
      <c r="F675" t="s">
        <v>13142</v>
      </c>
      <c r="G675" t="s">
        <v>13240</v>
      </c>
      <c r="J675"/>
      <c r="K675" s="8">
        <v>1249</v>
      </c>
      <c r="L675" s="8" t="str">
        <f t="shared" si="30"/>
        <v>&gt;₹500</v>
      </c>
      <c r="M675" s="8">
        <v>2796</v>
      </c>
      <c r="N675" s="1">
        <v>0.55000000000000004</v>
      </c>
      <c r="O6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75" s="1" t="str">
        <f t="shared" si="31"/>
        <v>YES</v>
      </c>
      <c r="Q675">
        <v>4.4000000000000004</v>
      </c>
      <c r="R675" s="4">
        <v>4598</v>
      </c>
      <c r="S675" s="4">
        <f t="shared" si="32"/>
        <v>12856008</v>
      </c>
      <c r="T675" s="4">
        <f>AVERAGE(Table1[[#This Row],[rating]]) + (Table1[[#This Row],[rating_count]]/1000)</f>
        <v>8.9980000000000011</v>
      </c>
      <c r="U675" t="s">
        <v>7561</v>
      </c>
      <c r="V675" t="s">
        <v>7562</v>
      </c>
      <c r="W675" t="s">
        <v>7563</v>
      </c>
      <c r="X675" t="s">
        <v>7564</v>
      </c>
      <c r="Y675" t="s">
        <v>7565</v>
      </c>
      <c r="Z675" t="s">
        <v>7566</v>
      </c>
      <c r="AA675" t="s">
        <v>7567</v>
      </c>
      <c r="AB675" t="s">
        <v>7568</v>
      </c>
    </row>
    <row r="676" spans="1:28" x14ac:dyDescent="0.25">
      <c r="A676" t="s">
        <v>7254</v>
      </c>
      <c r="B676" t="s">
        <v>7255</v>
      </c>
      <c r="C676" t="s">
        <v>5275</v>
      </c>
      <c r="D676" t="s">
        <v>13412</v>
      </c>
      <c r="E676" t="s">
        <v>13075</v>
      </c>
      <c r="F676" t="s">
        <v>13148</v>
      </c>
      <c r="G676" t="s">
        <v>13181</v>
      </c>
      <c r="H676" t="s">
        <v>13182</v>
      </c>
      <c r="J676"/>
      <c r="K676" s="8">
        <v>115</v>
      </c>
      <c r="L676" s="8" t="str">
        <f t="shared" si="30"/>
        <v>&lt;₹200</v>
      </c>
      <c r="M676" s="8">
        <v>999</v>
      </c>
      <c r="N676" s="1">
        <v>0.88</v>
      </c>
      <c r="O6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676" s="1" t="str">
        <f t="shared" si="31"/>
        <v>YES</v>
      </c>
      <c r="Q676">
        <v>3.3</v>
      </c>
      <c r="R676" s="4">
        <v>5692</v>
      </c>
      <c r="S676" s="4">
        <f t="shared" si="32"/>
        <v>5686308</v>
      </c>
      <c r="T676" s="4">
        <f>AVERAGE(Table1[[#This Row],[rating]]) + (Table1[[#This Row],[rating_count]]/1000)</f>
        <v>8.9920000000000009</v>
      </c>
      <c r="U676" t="s">
        <v>7256</v>
      </c>
      <c r="V676" t="s">
        <v>7257</v>
      </c>
      <c r="W676" t="s">
        <v>7258</v>
      </c>
      <c r="X676" t="s">
        <v>7259</v>
      </c>
      <c r="Y676" t="s">
        <v>7260</v>
      </c>
      <c r="Z676" t="s">
        <v>7261</v>
      </c>
      <c r="AA676" t="s">
        <v>7262</v>
      </c>
      <c r="AB676" t="s">
        <v>7263</v>
      </c>
    </row>
    <row r="677" spans="1:28" x14ac:dyDescent="0.25">
      <c r="A677" t="s">
        <v>10204</v>
      </c>
      <c r="B677" t="s">
        <v>10205</v>
      </c>
      <c r="C677" t="s">
        <v>8710</v>
      </c>
      <c r="D677" t="s">
        <v>13411</v>
      </c>
      <c r="E677" t="s">
        <v>13281</v>
      </c>
      <c r="F677" t="s">
        <v>13282</v>
      </c>
      <c r="G677" t="s">
        <v>13301</v>
      </c>
      <c r="J677"/>
      <c r="K677" s="8">
        <v>3249</v>
      </c>
      <c r="L677" s="8" t="str">
        <f t="shared" si="30"/>
        <v>&gt;₹500</v>
      </c>
      <c r="M677" s="8">
        <v>6375</v>
      </c>
      <c r="N677" s="1">
        <v>0.49</v>
      </c>
      <c r="O6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77" s="1" t="str">
        <f t="shared" si="31"/>
        <v>NO</v>
      </c>
      <c r="Q677">
        <v>4</v>
      </c>
      <c r="R677" s="4">
        <v>4978</v>
      </c>
      <c r="S677" s="4">
        <f t="shared" si="32"/>
        <v>31734750</v>
      </c>
      <c r="T677" s="4">
        <f>AVERAGE(Table1[[#This Row],[rating]]) + (Table1[[#This Row],[rating_count]]/1000)</f>
        <v>8.9779999999999998</v>
      </c>
      <c r="U677" t="s">
        <v>10206</v>
      </c>
      <c r="V677" t="s">
        <v>10207</v>
      </c>
      <c r="W677" t="s">
        <v>10208</v>
      </c>
      <c r="X677" t="s">
        <v>10209</v>
      </c>
      <c r="Y677" t="s">
        <v>10210</v>
      </c>
      <c r="Z677" t="s">
        <v>10211</v>
      </c>
      <c r="AA677" t="s">
        <v>10212</v>
      </c>
      <c r="AB677" t="s">
        <v>10213</v>
      </c>
    </row>
    <row r="678" spans="1:28" x14ac:dyDescent="0.25">
      <c r="A678" t="s">
        <v>4531</v>
      </c>
      <c r="B678" t="s">
        <v>4532</v>
      </c>
      <c r="C678" t="s">
        <v>3777</v>
      </c>
      <c r="D678" t="s">
        <v>13410</v>
      </c>
      <c r="E678" t="s">
        <v>13110</v>
      </c>
      <c r="F678" t="s">
        <v>13111</v>
      </c>
      <c r="G678" t="s">
        <v>13134</v>
      </c>
      <c r="H678" t="s">
        <v>13135</v>
      </c>
      <c r="J678"/>
      <c r="K678" s="8">
        <v>299</v>
      </c>
      <c r="L678" s="8" t="str">
        <f t="shared" si="30"/>
        <v>₹200–₹500</v>
      </c>
      <c r="M678" s="8">
        <v>599</v>
      </c>
      <c r="N678" s="1">
        <v>0.5</v>
      </c>
      <c r="O6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78" s="1" t="str">
        <f t="shared" si="31"/>
        <v>YES</v>
      </c>
      <c r="Q678">
        <v>4.3</v>
      </c>
      <c r="R678" s="4">
        <v>4674</v>
      </c>
      <c r="S678" s="4">
        <f t="shared" si="32"/>
        <v>2799726</v>
      </c>
      <c r="T678" s="4">
        <f>AVERAGE(Table1[[#This Row],[rating]]) + (Table1[[#This Row],[rating_count]]/1000)</f>
        <v>8.9740000000000002</v>
      </c>
      <c r="U678" t="s">
        <v>4533</v>
      </c>
      <c r="V678" t="s">
        <v>4534</v>
      </c>
      <c r="W678" t="s">
        <v>4535</v>
      </c>
      <c r="X678" t="s">
        <v>4536</v>
      </c>
      <c r="Y678" t="s">
        <v>4537</v>
      </c>
      <c r="Z678" t="s">
        <v>4538</v>
      </c>
      <c r="AA678" t="s">
        <v>4539</v>
      </c>
      <c r="AB678" t="s">
        <v>4540</v>
      </c>
    </row>
    <row r="679" spans="1:28" x14ac:dyDescent="0.25">
      <c r="A679" t="s">
        <v>8666</v>
      </c>
      <c r="B679" t="s">
        <v>8667</v>
      </c>
      <c r="C679" t="s">
        <v>8574</v>
      </c>
      <c r="D679" t="s">
        <v>13411</v>
      </c>
      <c r="E679" t="s">
        <v>13281</v>
      </c>
      <c r="F679" t="s">
        <v>13289</v>
      </c>
      <c r="G679" t="s">
        <v>13290</v>
      </c>
      <c r="H679" t="s">
        <v>13291</v>
      </c>
      <c r="J679"/>
      <c r="K679" s="8">
        <v>499</v>
      </c>
      <c r="L679" s="8" t="str">
        <f t="shared" si="30"/>
        <v>₹200–₹500</v>
      </c>
      <c r="M679" s="8">
        <v>999</v>
      </c>
      <c r="N679" s="1">
        <v>0.5</v>
      </c>
      <c r="O6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79" s="1" t="str">
        <f t="shared" si="31"/>
        <v>YES</v>
      </c>
      <c r="Q679">
        <v>4.0999999999999996</v>
      </c>
      <c r="R679" s="4">
        <v>4859</v>
      </c>
      <c r="S679" s="4">
        <f t="shared" si="32"/>
        <v>4854141</v>
      </c>
      <c r="T679" s="4">
        <f>AVERAGE(Table1[[#This Row],[rating]]) + (Table1[[#This Row],[rating_count]]/1000)</f>
        <v>8.9589999999999996</v>
      </c>
      <c r="U679" t="s">
        <v>8668</v>
      </c>
      <c r="V679" t="s">
        <v>8669</v>
      </c>
      <c r="W679" t="s">
        <v>8670</v>
      </c>
      <c r="X679" t="s">
        <v>8671</v>
      </c>
      <c r="Y679" t="s">
        <v>8672</v>
      </c>
      <c r="Z679" t="s">
        <v>8673</v>
      </c>
      <c r="AA679" t="s">
        <v>8674</v>
      </c>
      <c r="AB679" t="s">
        <v>8675</v>
      </c>
    </row>
    <row r="680" spans="1:28" x14ac:dyDescent="0.25">
      <c r="A680" t="s">
        <v>11042</v>
      </c>
      <c r="B680" t="s">
        <v>11043</v>
      </c>
      <c r="C680" t="s">
        <v>9633</v>
      </c>
      <c r="D680" t="s">
        <v>13411</v>
      </c>
      <c r="E680" t="s">
        <v>13281</v>
      </c>
      <c r="F680" t="s">
        <v>13334</v>
      </c>
      <c r="G680" t="s">
        <v>13335</v>
      </c>
      <c r="J680"/>
      <c r="K680" s="8">
        <v>980</v>
      </c>
      <c r="L680" s="8" t="str">
        <f t="shared" si="30"/>
        <v>&gt;₹500</v>
      </c>
      <c r="M680" s="8">
        <v>980</v>
      </c>
      <c r="N680" s="1">
        <v>0</v>
      </c>
      <c r="O6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80" s="1" t="str">
        <f t="shared" si="31"/>
        <v>NO</v>
      </c>
      <c r="Q680">
        <v>4.2</v>
      </c>
      <c r="R680" s="4">
        <v>4740</v>
      </c>
      <c r="S680" s="4">
        <f t="shared" si="32"/>
        <v>4645200</v>
      </c>
      <c r="T680" s="4">
        <f>AVERAGE(Table1[[#This Row],[rating]]) + (Table1[[#This Row],[rating_count]]/1000)</f>
        <v>8.9400000000000013</v>
      </c>
      <c r="U680" t="s">
        <v>11044</v>
      </c>
      <c r="V680" t="s">
        <v>11045</v>
      </c>
      <c r="W680" t="s">
        <v>11046</v>
      </c>
      <c r="X680" t="s">
        <v>11047</v>
      </c>
      <c r="Y680" t="s">
        <v>11048</v>
      </c>
      <c r="Z680" t="s">
        <v>11049</v>
      </c>
      <c r="AA680" t="s">
        <v>11050</v>
      </c>
      <c r="AB680" t="s">
        <v>11051</v>
      </c>
    </row>
    <row r="681" spans="1:28" x14ac:dyDescent="0.25">
      <c r="A681" t="s">
        <v>7242</v>
      </c>
      <c r="B681" t="s">
        <v>7243</v>
      </c>
      <c r="C681" t="s">
        <v>5623</v>
      </c>
      <c r="D681" t="s">
        <v>13415</v>
      </c>
      <c r="E681" t="s">
        <v>13158</v>
      </c>
      <c r="F681" t="s">
        <v>13159</v>
      </c>
      <c r="G681" t="s">
        <v>13160</v>
      </c>
      <c r="H681" t="s">
        <v>13194</v>
      </c>
      <c r="I681" t="s">
        <v>13195</v>
      </c>
      <c r="J681"/>
      <c r="K681" s="8">
        <v>157</v>
      </c>
      <c r="L681" s="8" t="str">
        <f t="shared" si="30"/>
        <v>&lt;₹200</v>
      </c>
      <c r="M681" s="8">
        <v>160</v>
      </c>
      <c r="N681" s="1">
        <v>0.02</v>
      </c>
      <c r="O6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81" s="1" t="str">
        <f t="shared" si="31"/>
        <v>NO</v>
      </c>
      <c r="Q681">
        <v>4.5</v>
      </c>
      <c r="R681" s="4">
        <v>4428</v>
      </c>
      <c r="S681" s="4">
        <f t="shared" si="32"/>
        <v>708480</v>
      </c>
      <c r="T681" s="4">
        <f>AVERAGE(Table1[[#This Row],[rating]]) + (Table1[[#This Row],[rating_count]]/1000)</f>
        <v>8.9280000000000008</v>
      </c>
      <c r="U681" t="s">
        <v>7244</v>
      </c>
      <c r="V681" t="s">
        <v>7245</v>
      </c>
      <c r="W681" t="s">
        <v>7246</v>
      </c>
      <c r="X681" t="s">
        <v>7247</v>
      </c>
      <c r="Y681" t="s">
        <v>7248</v>
      </c>
      <c r="Z681" t="s">
        <v>7249</v>
      </c>
      <c r="AA681" t="s">
        <v>7250</v>
      </c>
      <c r="AB681" t="s">
        <v>7251</v>
      </c>
    </row>
    <row r="682" spans="1:28" x14ac:dyDescent="0.25">
      <c r="A682" t="s">
        <v>8407</v>
      </c>
      <c r="B682" t="s">
        <v>8408</v>
      </c>
      <c r="C682" t="s">
        <v>8409</v>
      </c>
      <c r="D682" t="s">
        <v>13415</v>
      </c>
      <c r="E682" t="s">
        <v>13158</v>
      </c>
      <c r="F682" t="s">
        <v>13159</v>
      </c>
      <c r="G682" t="s">
        <v>13160</v>
      </c>
      <c r="H682" t="s">
        <v>13161</v>
      </c>
      <c r="I682" t="s">
        <v>13162</v>
      </c>
      <c r="J682" t="s">
        <v>13276</v>
      </c>
      <c r="K682" s="8">
        <v>225</v>
      </c>
      <c r="L682" s="8" t="str">
        <f t="shared" si="30"/>
        <v>₹200–₹500</v>
      </c>
      <c r="M682" s="8">
        <v>225</v>
      </c>
      <c r="N682" s="1">
        <v>0</v>
      </c>
      <c r="O6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82" s="1" t="str">
        <f t="shared" si="31"/>
        <v>NO</v>
      </c>
      <c r="Q682">
        <v>4.0999999999999996</v>
      </c>
      <c r="R682" s="4">
        <v>4798</v>
      </c>
      <c r="S682" s="4">
        <f t="shared" si="32"/>
        <v>1079550</v>
      </c>
      <c r="T682" s="4">
        <f>AVERAGE(Table1[[#This Row],[rating]]) + (Table1[[#This Row],[rating_count]]/1000)</f>
        <v>8.8979999999999997</v>
      </c>
      <c r="U682" t="s">
        <v>8410</v>
      </c>
      <c r="V682" t="s">
        <v>8411</v>
      </c>
      <c r="W682" t="s">
        <v>8412</v>
      </c>
      <c r="X682" t="s">
        <v>8413</v>
      </c>
      <c r="Y682" t="s">
        <v>8414</v>
      </c>
      <c r="Z682" t="s">
        <v>8415</v>
      </c>
      <c r="AA682" t="s">
        <v>8416</v>
      </c>
      <c r="AB682" t="s">
        <v>8417</v>
      </c>
    </row>
    <row r="683" spans="1:28" x14ac:dyDescent="0.25">
      <c r="A683" t="s">
        <v>11405</v>
      </c>
      <c r="B683" t="s">
        <v>11406</v>
      </c>
      <c r="C683" t="s">
        <v>11407</v>
      </c>
      <c r="D683" t="s">
        <v>13411</v>
      </c>
      <c r="E683" t="s">
        <v>13281</v>
      </c>
      <c r="F683" t="s">
        <v>13282</v>
      </c>
      <c r="G683" t="s">
        <v>13363</v>
      </c>
      <c r="H683" t="s">
        <v>13364</v>
      </c>
      <c r="J683"/>
      <c r="K683" s="8">
        <v>635</v>
      </c>
      <c r="L683" s="8" t="str">
        <f t="shared" si="30"/>
        <v>&gt;₹500</v>
      </c>
      <c r="M683" s="8">
        <v>635</v>
      </c>
      <c r="N683" s="1">
        <v>0</v>
      </c>
      <c r="O6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83" s="1" t="str">
        <f t="shared" si="31"/>
        <v>NO</v>
      </c>
      <c r="Q683">
        <v>4.3</v>
      </c>
      <c r="R683" s="4">
        <v>4570</v>
      </c>
      <c r="S683" s="4">
        <f t="shared" si="32"/>
        <v>2901950</v>
      </c>
      <c r="T683" s="4">
        <f>AVERAGE(Table1[[#This Row],[rating]]) + (Table1[[#This Row],[rating_count]]/1000)</f>
        <v>8.870000000000001</v>
      </c>
      <c r="U683" t="s">
        <v>11408</v>
      </c>
      <c r="V683" t="s">
        <v>11409</v>
      </c>
      <c r="W683" t="s">
        <v>11410</v>
      </c>
      <c r="X683" t="s">
        <v>11411</v>
      </c>
      <c r="Y683" t="s">
        <v>11412</v>
      </c>
      <c r="Z683" t="s">
        <v>11413</v>
      </c>
      <c r="AA683" t="s">
        <v>11414</v>
      </c>
      <c r="AB683" t="s">
        <v>11415</v>
      </c>
    </row>
    <row r="684" spans="1:28" x14ac:dyDescent="0.25">
      <c r="A684" t="s">
        <v>148</v>
      </c>
      <c r="B684" t="s">
        <v>149</v>
      </c>
      <c r="C684" t="s">
        <v>18</v>
      </c>
      <c r="D684" t="s">
        <v>13412</v>
      </c>
      <c r="E684" t="s">
        <v>13075</v>
      </c>
      <c r="F684" t="s">
        <v>13076</v>
      </c>
      <c r="G684" t="s">
        <v>13077</v>
      </c>
      <c r="H684" t="s">
        <v>13078</v>
      </c>
      <c r="J684"/>
      <c r="K684" s="8">
        <v>159</v>
      </c>
      <c r="L684" s="8" t="str">
        <f t="shared" si="30"/>
        <v>&lt;₹200</v>
      </c>
      <c r="M684" s="8">
        <v>399</v>
      </c>
      <c r="N684" s="1">
        <v>0.6</v>
      </c>
      <c r="O6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84" s="1" t="str">
        <f t="shared" si="31"/>
        <v>YES</v>
      </c>
      <c r="Q684">
        <v>4.0999999999999996</v>
      </c>
      <c r="R684" s="4">
        <v>4768</v>
      </c>
      <c r="S684" s="4">
        <f t="shared" si="32"/>
        <v>1902432</v>
      </c>
      <c r="T684" s="4">
        <f>AVERAGE(Table1[[#This Row],[rating]]) + (Table1[[#This Row],[rating_count]]/1000)</f>
        <v>8.8679999999999986</v>
      </c>
      <c r="U684" t="s">
        <v>59</v>
      </c>
      <c r="V684" t="s">
        <v>150</v>
      </c>
      <c r="W684" t="s">
        <v>151</v>
      </c>
      <c r="X684" t="s">
        <v>152</v>
      </c>
      <c r="Y684" t="s">
        <v>153</v>
      </c>
      <c r="Z684" t="s">
        <v>154</v>
      </c>
      <c r="AA684" t="s">
        <v>155</v>
      </c>
      <c r="AB684" t="s">
        <v>156</v>
      </c>
    </row>
    <row r="685" spans="1:28" x14ac:dyDescent="0.25">
      <c r="A685" t="s">
        <v>11416</v>
      </c>
      <c r="B685" t="s">
        <v>11417</v>
      </c>
      <c r="C685" t="s">
        <v>8699</v>
      </c>
      <c r="D685" t="s">
        <v>13411</v>
      </c>
      <c r="E685" t="s">
        <v>13281</v>
      </c>
      <c r="F685" t="s">
        <v>13289</v>
      </c>
      <c r="G685" t="s">
        <v>13290</v>
      </c>
      <c r="H685" t="s">
        <v>13299</v>
      </c>
      <c r="I685" t="s">
        <v>13300</v>
      </c>
      <c r="J685"/>
      <c r="K685" s="8">
        <v>717</v>
      </c>
      <c r="L685" s="8" t="str">
        <f t="shared" si="30"/>
        <v>&gt;₹500</v>
      </c>
      <c r="M685" s="8">
        <v>1390</v>
      </c>
      <c r="N685" s="1">
        <v>0.48</v>
      </c>
      <c r="O6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85" s="1" t="str">
        <f t="shared" si="31"/>
        <v>NO</v>
      </c>
      <c r="Q685">
        <v>4</v>
      </c>
      <c r="R685" s="4">
        <v>4867</v>
      </c>
      <c r="S685" s="4">
        <f t="shared" si="32"/>
        <v>6765130</v>
      </c>
      <c r="T685" s="4">
        <f>AVERAGE(Table1[[#This Row],[rating]]) + (Table1[[#This Row],[rating_count]]/1000)</f>
        <v>8.8670000000000009</v>
      </c>
      <c r="U685" t="s">
        <v>11418</v>
      </c>
      <c r="V685" t="s">
        <v>11419</v>
      </c>
      <c r="W685" t="s">
        <v>11420</v>
      </c>
      <c r="X685" t="s">
        <v>11421</v>
      </c>
      <c r="Y685" t="s">
        <v>11422</v>
      </c>
      <c r="Z685" t="s">
        <v>11423</v>
      </c>
      <c r="AA685" t="s">
        <v>11424</v>
      </c>
      <c r="AB685" t="s">
        <v>11425</v>
      </c>
    </row>
    <row r="686" spans="1:28" x14ac:dyDescent="0.25">
      <c r="A686" t="s">
        <v>10305</v>
      </c>
      <c r="B686" t="s">
        <v>10306</v>
      </c>
      <c r="C686" t="s">
        <v>8710</v>
      </c>
      <c r="D686" t="s">
        <v>13411</v>
      </c>
      <c r="E686" t="s">
        <v>13281</v>
      </c>
      <c r="F686" t="s">
        <v>13282</v>
      </c>
      <c r="G686" t="s">
        <v>13301</v>
      </c>
      <c r="J686"/>
      <c r="K686" s="8">
        <v>3249</v>
      </c>
      <c r="L686" s="8" t="str">
        <f t="shared" si="30"/>
        <v>&gt;₹500</v>
      </c>
      <c r="M686" s="8">
        <v>7795</v>
      </c>
      <c r="N686" s="1">
        <v>0.57999999999999996</v>
      </c>
      <c r="O6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86" s="1" t="str">
        <f t="shared" si="31"/>
        <v>YES</v>
      </c>
      <c r="Q686">
        <v>4.2</v>
      </c>
      <c r="R686" s="4">
        <v>4664</v>
      </c>
      <c r="S686" s="4">
        <f t="shared" si="32"/>
        <v>36355880</v>
      </c>
      <c r="T686" s="4">
        <f>AVERAGE(Table1[[#This Row],[rating]]) + (Table1[[#This Row],[rating_count]]/1000)</f>
        <v>8.8640000000000008</v>
      </c>
      <c r="U686" t="s">
        <v>10307</v>
      </c>
      <c r="V686" t="s">
        <v>10308</v>
      </c>
      <c r="W686" t="s">
        <v>10309</v>
      </c>
      <c r="X686" t="s">
        <v>10310</v>
      </c>
      <c r="Y686" t="s">
        <v>10311</v>
      </c>
      <c r="Z686" t="s">
        <v>10312</v>
      </c>
      <c r="AA686" t="s">
        <v>10313</v>
      </c>
      <c r="AB686" t="s">
        <v>10314</v>
      </c>
    </row>
    <row r="687" spans="1:28" x14ac:dyDescent="0.25">
      <c r="A687" t="s">
        <v>7972</v>
      </c>
      <c r="B687" t="s">
        <v>7973</v>
      </c>
      <c r="C687" t="s">
        <v>7974</v>
      </c>
      <c r="D687" t="s">
        <v>13415</v>
      </c>
      <c r="E687" t="s">
        <v>13173</v>
      </c>
      <c r="F687" t="s">
        <v>13174</v>
      </c>
      <c r="G687" t="s">
        <v>13269</v>
      </c>
      <c r="J687"/>
      <c r="K687" s="8">
        <v>535</v>
      </c>
      <c r="L687" s="8" t="str">
        <f t="shared" si="30"/>
        <v>&gt;₹500</v>
      </c>
      <c r="M687" s="8">
        <v>535</v>
      </c>
      <c r="N687" s="1">
        <v>0</v>
      </c>
      <c r="O6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87" s="1" t="str">
        <f t="shared" si="31"/>
        <v>NO</v>
      </c>
      <c r="Q687">
        <v>4.4000000000000004</v>
      </c>
      <c r="R687" s="4">
        <v>4426</v>
      </c>
      <c r="S687" s="4">
        <f t="shared" si="32"/>
        <v>2367910</v>
      </c>
      <c r="T687" s="4">
        <f>AVERAGE(Table1[[#This Row],[rating]]) + (Table1[[#This Row],[rating_count]]/1000)</f>
        <v>8.8260000000000005</v>
      </c>
      <c r="U687" t="s">
        <v>7975</v>
      </c>
      <c r="V687" t="s">
        <v>7976</v>
      </c>
      <c r="W687" t="s">
        <v>7977</v>
      </c>
      <c r="X687" t="s">
        <v>7978</v>
      </c>
      <c r="Y687" t="s">
        <v>7979</v>
      </c>
      <c r="Z687" t="s">
        <v>7980</v>
      </c>
      <c r="AA687" t="s">
        <v>7981</v>
      </c>
      <c r="AB687" t="s">
        <v>7982</v>
      </c>
    </row>
    <row r="688" spans="1:28" x14ac:dyDescent="0.25">
      <c r="A688" t="s">
        <v>11165</v>
      </c>
      <c r="B688" t="s">
        <v>11166</v>
      </c>
      <c r="C688" t="s">
        <v>9061</v>
      </c>
      <c r="D688" t="s">
        <v>13411</v>
      </c>
      <c r="E688" t="s">
        <v>13281</v>
      </c>
      <c r="F688" t="s">
        <v>13282</v>
      </c>
      <c r="G688" t="s">
        <v>13318</v>
      </c>
      <c r="J688"/>
      <c r="K688" s="8">
        <v>1699</v>
      </c>
      <c r="L688" s="8" t="str">
        <f t="shared" si="30"/>
        <v>&gt;₹500</v>
      </c>
      <c r="M688" s="8">
        <v>1975</v>
      </c>
      <c r="N688" s="1">
        <v>0.14000000000000001</v>
      </c>
      <c r="O6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688" s="1" t="str">
        <f t="shared" si="31"/>
        <v>NO</v>
      </c>
      <c r="Q688">
        <v>4.0999999999999996</v>
      </c>
      <c r="R688" s="4">
        <v>4716</v>
      </c>
      <c r="S688" s="4">
        <f t="shared" si="32"/>
        <v>9314100</v>
      </c>
      <c r="T688" s="4">
        <f>AVERAGE(Table1[[#This Row],[rating]]) + (Table1[[#This Row],[rating_count]]/1000)</f>
        <v>8.8159999999999989</v>
      </c>
      <c r="U688" t="s">
        <v>11167</v>
      </c>
      <c r="V688" t="s">
        <v>11168</v>
      </c>
      <c r="W688" t="s">
        <v>11169</v>
      </c>
      <c r="X688" t="s">
        <v>11170</v>
      </c>
      <c r="Y688" t="s">
        <v>11171</v>
      </c>
      <c r="Z688" t="s">
        <v>11172</v>
      </c>
      <c r="AA688" t="s">
        <v>11173</v>
      </c>
      <c r="AB688" t="s">
        <v>11174</v>
      </c>
    </row>
    <row r="689" spans="1:28" x14ac:dyDescent="0.25">
      <c r="A689" t="s">
        <v>10549</v>
      </c>
      <c r="B689" t="s">
        <v>10550</v>
      </c>
      <c r="C689" t="s">
        <v>8699</v>
      </c>
      <c r="D689" t="s">
        <v>13411</v>
      </c>
      <c r="E689" t="s">
        <v>13281</v>
      </c>
      <c r="F689" t="s">
        <v>13289</v>
      </c>
      <c r="G689" t="s">
        <v>13290</v>
      </c>
      <c r="H689" t="s">
        <v>13299</v>
      </c>
      <c r="I689" t="s">
        <v>13300</v>
      </c>
      <c r="J689"/>
      <c r="K689" s="8">
        <v>1199</v>
      </c>
      <c r="L689" s="8" t="str">
        <f t="shared" si="30"/>
        <v>&gt;₹500</v>
      </c>
      <c r="M689" s="8">
        <v>1690</v>
      </c>
      <c r="N689" s="1">
        <v>0.28999999999999998</v>
      </c>
      <c r="O6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89" s="1" t="str">
        <f t="shared" si="31"/>
        <v>NO</v>
      </c>
      <c r="Q689">
        <v>4.2</v>
      </c>
      <c r="R689" s="4">
        <v>4580</v>
      </c>
      <c r="S689" s="4">
        <f t="shared" si="32"/>
        <v>7740200</v>
      </c>
      <c r="T689" s="4">
        <f>AVERAGE(Table1[[#This Row],[rating]]) + (Table1[[#This Row],[rating_count]]/1000)</f>
        <v>8.7800000000000011</v>
      </c>
      <c r="U689" t="s">
        <v>10551</v>
      </c>
      <c r="V689" t="s">
        <v>10552</v>
      </c>
      <c r="W689" t="s">
        <v>10553</v>
      </c>
      <c r="X689" t="s">
        <v>10554</v>
      </c>
      <c r="Y689" t="s">
        <v>10555</v>
      </c>
      <c r="Z689" t="s">
        <v>10556</v>
      </c>
      <c r="AA689" t="s">
        <v>10557</v>
      </c>
      <c r="AB689" t="s">
        <v>10558</v>
      </c>
    </row>
    <row r="690" spans="1:28" x14ac:dyDescent="0.25">
      <c r="A690" t="s">
        <v>5707</v>
      </c>
      <c r="B690" t="s">
        <v>5708</v>
      </c>
      <c r="C690" t="s">
        <v>5262</v>
      </c>
      <c r="D690" t="s">
        <v>13412</v>
      </c>
      <c r="E690" t="s">
        <v>13178</v>
      </c>
      <c r="F690" t="s">
        <v>13179</v>
      </c>
      <c r="G690" t="s">
        <v>13180</v>
      </c>
      <c r="J690"/>
      <c r="K690" s="8">
        <v>828</v>
      </c>
      <c r="L690" s="8" t="str">
        <f t="shared" si="30"/>
        <v>&gt;₹500</v>
      </c>
      <c r="M690" s="8">
        <v>861</v>
      </c>
      <c r="N690" s="1">
        <v>0.04</v>
      </c>
      <c r="O6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690" s="1" t="str">
        <f t="shared" si="31"/>
        <v>NO</v>
      </c>
      <c r="Q690">
        <v>4.2</v>
      </c>
      <c r="R690" s="4">
        <v>4567</v>
      </c>
      <c r="S690" s="4">
        <f t="shared" si="32"/>
        <v>3932187</v>
      </c>
      <c r="T690" s="4">
        <f>AVERAGE(Table1[[#This Row],[rating]]) + (Table1[[#This Row],[rating_count]]/1000)</f>
        <v>8.7669999999999995</v>
      </c>
      <c r="U690" t="s">
        <v>5709</v>
      </c>
      <c r="V690" t="s">
        <v>5710</v>
      </c>
      <c r="W690" t="s">
        <v>5711</v>
      </c>
      <c r="X690" t="s">
        <v>5712</v>
      </c>
      <c r="Y690" t="s">
        <v>5713</v>
      </c>
      <c r="Z690" t="s">
        <v>5714</v>
      </c>
      <c r="AA690" t="s">
        <v>5715</v>
      </c>
      <c r="AB690" t="s">
        <v>5716</v>
      </c>
    </row>
    <row r="691" spans="1:28" x14ac:dyDescent="0.25">
      <c r="A691" t="s">
        <v>11355</v>
      </c>
      <c r="B691" t="s">
        <v>11356</v>
      </c>
      <c r="C691" t="s">
        <v>8875</v>
      </c>
      <c r="D691" t="s">
        <v>13411</v>
      </c>
      <c r="E691" t="s">
        <v>13281</v>
      </c>
      <c r="F691" t="s">
        <v>13282</v>
      </c>
      <c r="G691" t="s">
        <v>13307</v>
      </c>
      <c r="H691" t="s">
        <v>13308</v>
      </c>
      <c r="J691"/>
      <c r="K691" s="8">
        <v>4995</v>
      </c>
      <c r="L691" s="8" t="str">
        <f t="shared" si="30"/>
        <v>&gt;₹500</v>
      </c>
      <c r="M691" s="8">
        <v>20049</v>
      </c>
      <c r="N691" s="1">
        <v>0.75</v>
      </c>
      <c r="O6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691" s="1" t="str">
        <f t="shared" si="31"/>
        <v>YES</v>
      </c>
      <c r="Q691">
        <v>4.8</v>
      </c>
      <c r="R691" s="4">
        <v>3964</v>
      </c>
      <c r="S691" s="4">
        <f t="shared" si="32"/>
        <v>79474236</v>
      </c>
      <c r="T691" s="4">
        <f>AVERAGE(Table1[[#This Row],[rating]]) + (Table1[[#This Row],[rating_count]]/1000)</f>
        <v>8.7639999999999993</v>
      </c>
      <c r="U691" t="s">
        <v>11357</v>
      </c>
      <c r="V691" t="s">
        <v>11358</v>
      </c>
      <c r="W691" t="s">
        <v>11359</v>
      </c>
      <c r="X691" t="s">
        <v>11360</v>
      </c>
      <c r="Y691" t="s">
        <v>11361</v>
      </c>
      <c r="Z691" t="s">
        <v>11362</v>
      </c>
      <c r="AA691" t="s">
        <v>11363</v>
      </c>
      <c r="AB691" t="s">
        <v>11364</v>
      </c>
    </row>
    <row r="692" spans="1:28" x14ac:dyDescent="0.25">
      <c r="A692" t="s">
        <v>7608</v>
      </c>
      <c r="B692" t="s">
        <v>7609</v>
      </c>
      <c r="C692" t="s">
        <v>7610</v>
      </c>
      <c r="D692" t="s">
        <v>13410</v>
      </c>
      <c r="E692" t="s">
        <v>13092</v>
      </c>
      <c r="F692" t="s">
        <v>13105</v>
      </c>
      <c r="G692" t="s">
        <v>13256</v>
      </c>
      <c r="J692"/>
      <c r="K692" s="8">
        <v>4999</v>
      </c>
      <c r="L692" s="8" t="str">
        <f t="shared" si="30"/>
        <v>&gt;₹500</v>
      </c>
      <c r="M692" s="8">
        <v>12499</v>
      </c>
      <c r="N692" s="1">
        <v>0.6</v>
      </c>
      <c r="O6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92" s="1" t="str">
        <f t="shared" si="31"/>
        <v>YES</v>
      </c>
      <c r="Q692">
        <v>4.2</v>
      </c>
      <c r="R692" s="4">
        <v>4541</v>
      </c>
      <c r="S692" s="4">
        <f t="shared" si="32"/>
        <v>56757959</v>
      </c>
      <c r="T692" s="4">
        <f>AVERAGE(Table1[[#This Row],[rating]]) + (Table1[[#This Row],[rating_count]]/1000)</f>
        <v>8.7409999999999997</v>
      </c>
      <c r="U692" t="s">
        <v>7611</v>
      </c>
      <c r="V692" t="s">
        <v>7612</v>
      </c>
      <c r="W692" t="s">
        <v>7613</v>
      </c>
      <c r="X692" t="s">
        <v>7614</v>
      </c>
      <c r="Y692" t="s">
        <v>7615</v>
      </c>
      <c r="Z692" t="s">
        <v>7616</v>
      </c>
      <c r="AA692" t="s">
        <v>7617</v>
      </c>
      <c r="AB692" t="s">
        <v>7618</v>
      </c>
    </row>
    <row r="693" spans="1:28" x14ac:dyDescent="0.25">
      <c r="A693" t="s">
        <v>4471</v>
      </c>
      <c r="B693" t="s">
        <v>4472</v>
      </c>
      <c r="C693" t="s">
        <v>3973</v>
      </c>
      <c r="D693" t="s">
        <v>13410</v>
      </c>
      <c r="E693" t="s">
        <v>13110</v>
      </c>
      <c r="F693" t="s">
        <v>13111</v>
      </c>
      <c r="G693" t="s">
        <v>13138</v>
      </c>
      <c r="H693" t="s">
        <v>13139</v>
      </c>
      <c r="J693"/>
      <c r="K693" s="8">
        <v>199</v>
      </c>
      <c r="L693" s="8" t="str">
        <f t="shared" si="30"/>
        <v>&lt;₹200</v>
      </c>
      <c r="M693" s="8">
        <v>1899</v>
      </c>
      <c r="N693" s="1">
        <v>0.9</v>
      </c>
      <c r="O6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693" s="1" t="str">
        <f t="shared" si="31"/>
        <v>YES</v>
      </c>
      <c r="Q693">
        <v>4</v>
      </c>
      <c r="R693" s="4">
        <v>4740</v>
      </c>
      <c r="S693" s="4">
        <f t="shared" si="32"/>
        <v>9001260</v>
      </c>
      <c r="T693" s="4">
        <f>AVERAGE(Table1[[#This Row],[rating]]) + (Table1[[#This Row],[rating_count]]/1000)</f>
        <v>8.74</v>
      </c>
      <c r="U693" t="s">
        <v>4473</v>
      </c>
      <c r="V693" t="s">
        <v>4474</v>
      </c>
      <c r="W693" t="s">
        <v>4475</v>
      </c>
      <c r="X693" t="s">
        <v>4476</v>
      </c>
      <c r="Y693" t="s">
        <v>4477</v>
      </c>
      <c r="Z693" t="s">
        <v>4478</v>
      </c>
      <c r="AA693" t="s">
        <v>4479</v>
      </c>
      <c r="AB693" t="s">
        <v>4480</v>
      </c>
    </row>
    <row r="694" spans="1:28" x14ac:dyDescent="0.25">
      <c r="A694" t="s">
        <v>5696</v>
      </c>
      <c r="B694" t="s">
        <v>5697</v>
      </c>
      <c r="C694" t="s">
        <v>5698</v>
      </c>
      <c r="D694" t="s">
        <v>13412</v>
      </c>
      <c r="E694" t="s">
        <v>13075</v>
      </c>
      <c r="F694" t="s">
        <v>13097</v>
      </c>
      <c r="G694" t="s">
        <v>13198</v>
      </c>
      <c r="J694"/>
      <c r="K694" s="8">
        <v>294</v>
      </c>
      <c r="L694" s="8" t="str">
        <f t="shared" si="30"/>
        <v>₹200–₹500</v>
      </c>
      <c r="M694" s="8">
        <v>4999</v>
      </c>
      <c r="N694" s="1">
        <v>0.94</v>
      </c>
      <c r="O6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91-100%</v>
      </c>
      <c r="P694" s="1" t="str">
        <f t="shared" si="31"/>
        <v>YES</v>
      </c>
      <c r="Q694">
        <v>4.3</v>
      </c>
      <c r="R694" s="4">
        <v>4426</v>
      </c>
      <c r="S694" s="4">
        <f t="shared" si="32"/>
        <v>22125574</v>
      </c>
      <c r="T694" s="4">
        <f>AVERAGE(Table1[[#This Row],[rating]]) + (Table1[[#This Row],[rating_count]]/1000)</f>
        <v>8.7259999999999991</v>
      </c>
      <c r="U694" t="s">
        <v>5699</v>
      </c>
      <c r="V694" t="s">
        <v>5700</v>
      </c>
      <c r="W694" t="s">
        <v>5701</v>
      </c>
      <c r="X694" t="s">
        <v>5702</v>
      </c>
      <c r="Y694" t="s">
        <v>5703</v>
      </c>
      <c r="Z694" t="s">
        <v>5704</v>
      </c>
      <c r="AA694" t="s">
        <v>5705</v>
      </c>
      <c r="AB694" t="s">
        <v>5706</v>
      </c>
    </row>
    <row r="695" spans="1:28" x14ac:dyDescent="0.25">
      <c r="A695" t="s">
        <v>7367</v>
      </c>
      <c r="B695" t="s">
        <v>7368</v>
      </c>
      <c r="C695" t="s">
        <v>5358</v>
      </c>
      <c r="D695" t="s">
        <v>13412</v>
      </c>
      <c r="E695" t="s">
        <v>13075</v>
      </c>
      <c r="F695" t="s">
        <v>13148</v>
      </c>
      <c r="G695" t="s">
        <v>13181</v>
      </c>
      <c r="H695" t="s">
        <v>13187</v>
      </c>
      <c r="J695"/>
      <c r="K695" s="8">
        <v>425</v>
      </c>
      <c r="L695" s="8" t="str">
        <f t="shared" si="30"/>
        <v>₹200–₹500</v>
      </c>
      <c r="M695" s="8">
        <v>899</v>
      </c>
      <c r="N695" s="1">
        <v>0.53</v>
      </c>
      <c r="O6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695" s="1" t="str">
        <f t="shared" si="31"/>
        <v>YES</v>
      </c>
      <c r="Q695">
        <v>4.5</v>
      </c>
      <c r="R695" s="4">
        <v>4219</v>
      </c>
      <c r="S695" s="4">
        <f t="shared" si="32"/>
        <v>3792881</v>
      </c>
      <c r="T695" s="4">
        <f>AVERAGE(Table1[[#This Row],[rating]]) + (Table1[[#This Row],[rating_count]]/1000)</f>
        <v>8.7190000000000012</v>
      </c>
      <c r="U695" t="s">
        <v>7369</v>
      </c>
      <c r="V695" t="s">
        <v>7370</v>
      </c>
      <c r="W695" t="s">
        <v>7371</v>
      </c>
      <c r="X695" t="s">
        <v>7372</v>
      </c>
      <c r="Y695" t="s">
        <v>7373</v>
      </c>
      <c r="Z695" t="s">
        <v>7374</v>
      </c>
      <c r="AA695" t="s">
        <v>7375</v>
      </c>
      <c r="AB695" t="s">
        <v>7376</v>
      </c>
    </row>
    <row r="696" spans="1:28" x14ac:dyDescent="0.25">
      <c r="A696" t="s">
        <v>7223</v>
      </c>
      <c r="B696" t="s">
        <v>7224</v>
      </c>
      <c r="C696" t="s">
        <v>4845</v>
      </c>
      <c r="D696" t="s">
        <v>13412</v>
      </c>
      <c r="E696" t="s">
        <v>13075</v>
      </c>
      <c r="F696" t="s">
        <v>13148</v>
      </c>
      <c r="G696" t="s">
        <v>13149</v>
      </c>
      <c r="J696"/>
      <c r="K696" s="8">
        <v>1439</v>
      </c>
      <c r="L696" s="8" t="str">
        <f t="shared" si="30"/>
        <v>&gt;₹500</v>
      </c>
      <c r="M696" s="8">
        <v>2890</v>
      </c>
      <c r="N696" s="1">
        <v>0.5</v>
      </c>
      <c r="O6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96" s="1" t="str">
        <f t="shared" si="31"/>
        <v>YES</v>
      </c>
      <c r="Q696">
        <v>4.5</v>
      </c>
      <c r="R696" s="4">
        <v>4099</v>
      </c>
      <c r="S696" s="4">
        <f t="shared" si="32"/>
        <v>11846110</v>
      </c>
      <c r="T696" s="4">
        <f>AVERAGE(Table1[[#This Row],[rating]]) + (Table1[[#This Row],[rating_count]]/1000)</f>
        <v>8.5990000000000002</v>
      </c>
      <c r="U696" t="s">
        <v>7225</v>
      </c>
      <c r="V696" t="s">
        <v>7226</v>
      </c>
      <c r="W696" t="s">
        <v>7227</v>
      </c>
      <c r="X696" t="s">
        <v>7228</v>
      </c>
      <c r="Y696" t="s">
        <v>7229</v>
      </c>
      <c r="Z696" t="s">
        <v>7230</v>
      </c>
      <c r="AA696" t="s">
        <v>7231</v>
      </c>
      <c r="AB696" t="s">
        <v>7232</v>
      </c>
    </row>
    <row r="697" spans="1:28" x14ac:dyDescent="0.25">
      <c r="A697" t="s">
        <v>11656</v>
      </c>
      <c r="B697" t="s">
        <v>11657</v>
      </c>
      <c r="C697" t="s">
        <v>11064</v>
      </c>
      <c r="D697" t="s">
        <v>13411</v>
      </c>
      <c r="E697" t="s">
        <v>13281</v>
      </c>
      <c r="F697" t="s">
        <v>13329</v>
      </c>
      <c r="G697" t="s">
        <v>13361</v>
      </c>
      <c r="J697"/>
      <c r="K697" s="8">
        <v>1099</v>
      </c>
      <c r="L697" s="8" t="str">
        <f t="shared" si="30"/>
        <v>&gt;₹500</v>
      </c>
      <c r="M697" s="8">
        <v>1499</v>
      </c>
      <c r="N697" s="1">
        <v>0.27</v>
      </c>
      <c r="O6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697" s="1" t="str">
        <f t="shared" si="31"/>
        <v>NO</v>
      </c>
      <c r="Q697">
        <v>4.0999999999999996</v>
      </c>
      <c r="R697" s="4">
        <v>4401</v>
      </c>
      <c r="S697" s="4">
        <f t="shared" si="32"/>
        <v>6597099</v>
      </c>
      <c r="T697" s="4">
        <f>AVERAGE(Table1[[#This Row],[rating]]) + (Table1[[#This Row],[rating_count]]/1000)</f>
        <v>8.5009999999999994</v>
      </c>
      <c r="U697" t="s">
        <v>11658</v>
      </c>
      <c r="V697" t="s">
        <v>11659</v>
      </c>
      <c r="W697" t="s">
        <v>11660</v>
      </c>
      <c r="X697" t="s">
        <v>11661</v>
      </c>
      <c r="Y697" t="s">
        <v>11662</v>
      </c>
      <c r="Z697" t="s">
        <v>11663</v>
      </c>
      <c r="AA697" t="s">
        <v>11664</v>
      </c>
      <c r="AB697" t="s">
        <v>11665</v>
      </c>
    </row>
    <row r="698" spans="1:28" x14ac:dyDescent="0.25">
      <c r="A698" t="s">
        <v>2260</v>
      </c>
      <c r="B698" t="s">
        <v>2261</v>
      </c>
      <c r="C698" t="s">
        <v>1173</v>
      </c>
      <c r="D698" t="s">
        <v>13410</v>
      </c>
      <c r="E698" t="s">
        <v>13082</v>
      </c>
      <c r="F698" t="s">
        <v>13083</v>
      </c>
      <c r="G698" t="s">
        <v>13077</v>
      </c>
      <c r="H698" t="s">
        <v>13091</v>
      </c>
      <c r="J698"/>
      <c r="K698" s="8">
        <v>439</v>
      </c>
      <c r="L698" s="8" t="str">
        <f t="shared" si="30"/>
        <v>₹200–₹500</v>
      </c>
      <c r="M698" s="8">
        <v>758</v>
      </c>
      <c r="N698" s="1">
        <v>0.42</v>
      </c>
      <c r="O6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698" s="1" t="str">
        <f t="shared" si="31"/>
        <v>NO</v>
      </c>
      <c r="Q698">
        <v>4.2</v>
      </c>
      <c r="R698" s="4">
        <v>4296</v>
      </c>
      <c r="S698" s="4">
        <f t="shared" si="32"/>
        <v>3256368</v>
      </c>
      <c r="T698" s="4">
        <f>AVERAGE(Table1[[#This Row],[rating]]) + (Table1[[#This Row],[rating_count]]/1000)</f>
        <v>8.4960000000000004</v>
      </c>
      <c r="U698" t="s">
        <v>2262</v>
      </c>
      <c r="V698" t="s">
        <v>2263</v>
      </c>
      <c r="W698" t="s">
        <v>2264</v>
      </c>
      <c r="X698" t="s">
        <v>2265</v>
      </c>
      <c r="Y698" t="s">
        <v>2266</v>
      </c>
      <c r="Z698" t="s">
        <v>2267</v>
      </c>
      <c r="AA698" t="s">
        <v>2268</v>
      </c>
      <c r="AB698" t="s">
        <v>2269</v>
      </c>
    </row>
    <row r="699" spans="1:28" x14ac:dyDescent="0.25">
      <c r="A699" t="s">
        <v>9843</v>
      </c>
      <c r="B699" t="s">
        <v>9844</v>
      </c>
      <c r="C699" t="s">
        <v>8585</v>
      </c>
      <c r="D699" t="s">
        <v>13411</v>
      </c>
      <c r="E699" t="s">
        <v>13281</v>
      </c>
      <c r="F699" t="s">
        <v>13282</v>
      </c>
      <c r="G699" t="s">
        <v>13292</v>
      </c>
      <c r="J699"/>
      <c r="K699" s="8">
        <v>308</v>
      </c>
      <c r="L699" s="8" t="str">
        <f t="shared" si="30"/>
        <v>₹200–₹500</v>
      </c>
      <c r="M699" s="8">
        <v>499</v>
      </c>
      <c r="N699" s="1">
        <v>0.38</v>
      </c>
      <c r="O6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699" s="1" t="str">
        <f t="shared" si="31"/>
        <v>NO</v>
      </c>
      <c r="Q699">
        <v>3.9</v>
      </c>
      <c r="R699" s="4">
        <v>4584</v>
      </c>
      <c r="S699" s="4">
        <f t="shared" si="32"/>
        <v>2287416</v>
      </c>
      <c r="T699" s="4">
        <f>AVERAGE(Table1[[#This Row],[rating]]) + (Table1[[#This Row],[rating_count]]/1000)</f>
        <v>8.484</v>
      </c>
      <c r="U699" t="s">
        <v>9845</v>
      </c>
      <c r="V699" t="s">
        <v>9846</v>
      </c>
      <c r="W699" t="s">
        <v>9847</v>
      </c>
      <c r="X699" t="s">
        <v>9848</v>
      </c>
      <c r="Y699" t="s">
        <v>9849</v>
      </c>
      <c r="Z699" t="s">
        <v>9850</v>
      </c>
      <c r="AA699" t="s">
        <v>9851</v>
      </c>
      <c r="AB699" t="s">
        <v>9852</v>
      </c>
    </row>
    <row r="700" spans="1:28" x14ac:dyDescent="0.25">
      <c r="A700" t="s">
        <v>10275</v>
      </c>
      <c r="B700" t="s">
        <v>10276</v>
      </c>
      <c r="C700" t="s">
        <v>8897</v>
      </c>
      <c r="D700" t="s">
        <v>13411</v>
      </c>
      <c r="E700" t="s">
        <v>13281</v>
      </c>
      <c r="F700" t="s">
        <v>13289</v>
      </c>
      <c r="G700" t="s">
        <v>13290</v>
      </c>
      <c r="H700" t="s">
        <v>13299</v>
      </c>
      <c r="I700" t="s">
        <v>13312</v>
      </c>
      <c r="J700"/>
      <c r="K700" s="8">
        <v>999</v>
      </c>
      <c r="L700" s="8" t="str">
        <f t="shared" si="30"/>
        <v>&gt;₹500</v>
      </c>
      <c r="M700" s="8">
        <v>1560</v>
      </c>
      <c r="N700" s="1">
        <v>0.36</v>
      </c>
      <c r="O7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00" s="1" t="str">
        <f t="shared" si="31"/>
        <v>NO</v>
      </c>
      <c r="Q700">
        <v>3.6</v>
      </c>
      <c r="R700" s="4">
        <v>4881</v>
      </c>
      <c r="S700" s="4">
        <f t="shared" si="32"/>
        <v>7614360</v>
      </c>
      <c r="T700" s="4">
        <f>AVERAGE(Table1[[#This Row],[rating]]) + (Table1[[#This Row],[rating_count]]/1000)</f>
        <v>8.4809999999999999</v>
      </c>
      <c r="U700" t="s">
        <v>10277</v>
      </c>
      <c r="V700" t="s">
        <v>10278</v>
      </c>
      <c r="W700" t="s">
        <v>10279</v>
      </c>
      <c r="X700" t="s">
        <v>10280</v>
      </c>
      <c r="Y700" t="s">
        <v>10281</v>
      </c>
      <c r="Z700" t="s">
        <v>10282</v>
      </c>
      <c r="AA700" t="s">
        <v>10283</v>
      </c>
      <c r="AB700" t="s">
        <v>10284</v>
      </c>
    </row>
    <row r="701" spans="1:28" x14ac:dyDescent="0.25">
      <c r="A701" t="s">
        <v>10991</v>
      </c>
      <c r="B701" t="s">
        <v>10992</v>
      </c>
      <c r="C701" t="s">
        <v>10993</v>
      </c>
      <c r="D701" t="s">
        <v>13411</v>
      </c>
      <c r="E701" t="s">
        <v>13285</v>
      </c>
      <c r="F701" t="s">
        <v>13322</v>
      </c>
      <c r="G701" t="s">
        <v>13360</v>
      </c>
      <c r="J701"/>
      <c r="K701" s="8">
        <v>948</v>
      </c>
      <c r="L701" s="8" t="str">
        <f t="shared" si="30"/>
        <v>&gt;₹500</v>
      </c>
      <c r="M701" s="8">
        <v>1620</v>
      </c>
      <c r="N701" s="1">
        <v>0.41</v>
      </c>
      <c r="O7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01" s="1" t="str">
        <f t="shared" si="31"/>
        <v>NO</v>
      </c>
      <c r="Q701">
        <v>4.0999999999999996</v>
      </c>
      <c r="R701" s="4">
        <v>4370</v>
      </c>
      <c r="S701" s="4">
        <f t="shared" si="32"/>
        <v>7079400</v>
      </c>
      <c r="T701" s="4">
        <f>AVERAGE(Table1[[#This Row],[rating]]) + (Table1[[#This Row],[rating_count]]/1000)</f>
        <v>8.4699999999999989</v>
      </c>
      <c r="U701" t="s">
        <v>10994</v>
      </c>
      <c r="V701" t="s">
        <v>10995</v>
      </c>
      <c r="W701" t="s">
        <v>10996</v>
      </c>
      <c r="X701" t="s">
        <v>10997</v>
      </c>
      <c r="Y701" t="s">
        <v>10998</v>
      </c>
      <c r="Z701" t="s">
        <v>10999</v>
      </c>
      <c r="AA701" t="s">
        <v>11000</v>
      </c>
      <c r="AB701" t="s">
        <v>11001</v>
      </c>
    </row>
    <row r="702" spans="1:28" x14ac:dyDescent="0.25">
      <c r="A702" t="s">
        <v>917</v>
      </c>
      <c r="B702" t="s">
        <v>918</v>
      </c>
      <c r="C702" t="s">
        <v>462</v>
      </c>
      <c r="D702" t="s">
        <v>13410</v>
      </c>
      <c r="E702" t="s">
        <v>13082</v>
      </c>
      <c r="F702" t="s">
        <v>13083</v>
      </c>
      <c r="G702" t="s">
        <v>13087</v>
      </c>
      <c r="J702"/>
      <c r="K702" s="8">
        <v>349</v>
      </c>
      <c r="L702" s="8" t="str">
        <f t="shared" si="30"/>
        <v>₹200–₹500</v>
      </c>
      <c r="M702" s="8">
        <v>1499</v>
      </c>
      <c r="N702" s="1">
        <v>0.77</v>
      </c>
      <c r="O7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02" s="1" t="str">
        <f t="shared" si="31"/>
        <v>YES</v>
      </c>
      <c r="Q702">
        <v>4.3</v>
      </c>
      <c r="R702" s="4">
        <v>4145</v>
      </c>
      <c r="S702" s="4">
        <f t="shared" si="32"/>
        <v>6213355</v>
      </c>
      <c r="T702" s="4">
        <f>AVERAGE(Table1[[#This Row],[rating]]) + (Table1[[#This Row],[rating_count]]/1000)</f>
        <v>8.4450000000000003</v>
      </c>
      <c r="U702" t="s">
        <v>919</v>
      </c>
      <c r="V702" t="s">
        <v>920</v>
      </c>
      <c r="W702" t="s">
        <v>921</v>
      </c>
      <c r="X702" t="s">
        <v>922</v>
      </c>
      <c r="Y702" t="s">
        <v>923</v>
      </c>
      <c r="Z702" t="s">
        <v>924</v>
      </c>
      <c r="AA702" t="s">
        <v>925</v>
      </c>
      <c r="AB702" t="s">
        <v>926</v>
      </c>
    </row>
    <row r="703" spans="1:28" x14ac:dyDescent="0.25">
      <c r="A703" t="s">
        <v>9569</v>
      </c>
      <c r="B703" t="s">
        <v>9570</v>
      </c>
      <c r="C703" t="s">
        <v>9458</v>
      </c>
      <c r="D703" t="s">
        <v>13411</v>
      </c>
      <c r="E703" t="s">
        <v>13281</v>
      </c>
      <c r="F703" t="s">
        <v>13282</v>
      </c>
      <c r="G703" t="s">
        <v>13327</v>
      </c>
      <c r="J703"/>
      <c r="K703" s="8">
        <v>1099</v>
      </c>
      <c r="L703" s="8" t="str">
        <f t="shared" si="30"/>
        <v>&gt;₹500</v>
      </c>
      <c r="M703" s="8">
        <v>1795</v>
      </c>
      <c r="N703" s="1">
        <v>0.39</v>
      </c>
      <c r="O7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03" s="1" t="str">
        <f t="shared" si="31"/>
        <v>NO</v>
      </c>
      <c r="Q703">
        <v>4.2</v>
      </c>
      <c r="R703" s="4">
        <v>4244</v>
      </c>
      <c r="S703" s="4">
        <f t="shared" si="32"/>
        <v>7617980</v>
      </c>
      <c r="T703" s="4">
        <f>AVERAGE(Table1[[#This Row],[rating]]) + (Table1[[#This Row],[rating_count]]/1000)</f>
        <v>8.4439999999999991</v>
      </c>
      <c r="U703" t="s">
        <v>9571</v>
      </c>
      <c r="V703" t="s">
        <v>9572</v>
      </c>
      <c r="W703" t="s">
        <v>9573</v>
      </c>
      <c r="X703" t="s">
        <v>9574</v>
      </c>
      <c r="Y703" t="s">
        <v>9575</v>
      </c>
      <c r="Z703" t="s">
        <v>9576</v>
      </c>
      <c r="AA703" t="s">
        <v>9577</v>
      </c>
      <c r="AB703" t="s">
        <v>9578</v>
      </c>
    </row>
    <row r="704" spans="1:28" x14ac:dyDescent="0.25">
      <c r="A704" t="s">
        <v>7087</v>
      </c>
      <c r="B704" t="s">
        <v>7088</v>
      </c>
      <c r="C704" t="s">
        <v>7089</v>
      </c>
      <c r="D704" t="s">
        <v>13415</v>
      </c>
      <c r="E704" t="s">
        <v>13158</v>
      </c>
      <c r="F704" t="s">
        <v>13159</v>
      </c>
      <c r="G704" t="s">
        <v>13160</v>
      </c>
      <c r="H704" t="s">
        <v>13161</v>
      </c>
      <c r="I704" t="s">
        <v>13162</v>
      </c>
      <c r="J704" t="s">
        <v>13245</v>
      </c>
      <c r="K704" s="8">
        <v>120</v>
      </c>
      <c r="L704" s="8" t="str">
        <f t="shared" si="30"/>
        <v>&lt;₹200</v>
      </c>
      <c r="M704" s="8">
        <v>120</v>
      </c>
      <c r="N704" s="1">
        <v>0</v>
      </c>
      <c r="O7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704" s="1" t="str">
        <f t="shared" si="31"/>
        <v>NO</v>
      </c>
      <c r="Q704">
        <v>4.0999999999999996</v>
      </c>
      <c r="R704" s="4">
        <v>4308</v>
      </c>
      <c r="S704" s="4">
        <f t="shared" si="32"/>
        <v>516960</v>
      </c>
      <c r="T704" s="4">
        <f>AVERAGE(Table1[[#This Row],[rating]]) + (Table1[[#This Row],[rating_count]]/1000)</f>
        <v>8.4079999999999995</v>
      </c>
      <c r="U704" t="s">
        <v>7090</v>
      </c>
      <c r="V704" t="s">
        <v>7091</v>
      </c>
      <c r="W704" t="s">
        <v>7092</v>
      </c>
      <c r="X704" t="s">
        <v>7093</v>
      </c>
      <c r="Y704" t="s">
        <v>7094</v>
      </c>
      <c r="Z704" t="s">
        <v>7095</v>
      </c>
      <c r="AA704" t="s">
        <v>7096</v>
      </c>
      <c r="AB704" t="s">
        <v>7097</v>
      </c>
    </row>
    <row r="705" spans="1:28" x14ac:dyDescent="0.25">
      <c r="A705" t="s">
        <v>3503</v>
      </c>
      <c r="B705" t="s">
        <v>3504</v>
      </c>
      <c r="C705" t="s">
        <v>3066</v>
      </c>
      <c r="D705" t="s">
        <v>13410</v>
      </c>
      <c r="E705" t="s">
        <v>13119</v>
      </c>
      <c r="F705" t="s">
        <v>13120</v>
      </c>
      <c r="G705" t="s">
        <v>13121</v>
      </c>
      <c r="J705"/>
      <c r="K705" s="8">
        <v>4790</v>
      </c>
      <c r="L705" s="8" t="str">
        <f t="shared" si="30"/>
        <v>&gt;₹500</v>
      </c>
      <c r="M705" s="8">
        <v>15990</v>
      </c>
      <c r="N705" s="1">
        <v>0.7</v>
      </c>
      <c r="O7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705" s="1" t="str">
        <f t="shared" si="31"/>
        <v>YES</v>
      </c>
      <c r="Q705">
        <v>4</v>
      </c>
      <c r="R705" s="4">
        <v>4390</v>
      </c>
      <c r="S705" s="4">
        <f t="shared" si="32"/>
        <v>70196100</v>
      </c>
      <c r="T705" s="4">
        <f>AVERAGE(Table1[[#This Row],[rating]]) + (Table1[[#This Row],[rating_count]]/1000)</f>
        <v>8.39</v>
      </c>
      <c r="U705" t="s">
        <v>3505</v>
      </c>
      <c r="V705" t="s">
        <v>3506</v>
      </c>
      <c r="W705" t="s">
        <v>3507</v>
      </c>
      <c r="X705" t="s">
        <v>3508</v>
      </c>
      <c r="Y705" t="s">
        <v>3509</v>
      </c>
      <c r="Z705" t="s">
        <v>3510</v>
      </c>
      <c r="AA705" t="s">
        <v>3511</v>
      </c>
      <c r="AB705" t="s">
        <v>3512</v>
      </c>
    </row>
    <row r="706" spans="1:28" x14ac:dyDescent="0.25">
      <c r="A706" t="s">
        <v>12080</v>
      </c>
      <c r="B706" t="s">
        <v>12081</v>
      </c>
      <c r="C706" t="s">
        <v>8699</v>
      </c>
      <c r="D706" t="s">
        <v>13411</v>
      </c>
      <c r="E706" t="s">
        <v>13281</v>
      </c>
      <c r="F706" t="s">
        <v>13289</v>
      </c>
      <c r="G706" t="s">
        <v>13290</v>
      </c>
      <c r="H706" t="s">
        <v>13299</v>
      </c>
      <c r="I706" t="s">
        <v>13300</v>
      </c>
      <c r="J706"/>
      <c r="K706" s="8">
        <v>849</v>
      </c>
      <c r="L706" s="8" t="str">
        <f t="shared" ref="L706:L769" si="33">IF(K706&lt;200,"&lt;₹200",IF(OR(K706=200,K706&lt;=500),"₹200–₹500", "&gt;₹500"))</f>
        <v>&gt;₹500</v>
      </c>
      <c r="M706" s="8">
        <v>1190</v>
      </c>
      <c r="N706" s="1">
        <v>0.28999999999999998</v>
      </c>
      <c r="O7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06" s="1" t="str">
        <f t="shared" ref="P706:P769" si="34">IF(N706&gt;=50%,"YES","NO")</f>
        <v>NO</v>
      </c>
      <c r="Q706">
        <v>4.2</v>
      </c>
      <c r="R706" s="4">
        <v>4184</v>
      </c>
      <c r="S706" s="4">
        <f t="shared" ref="S706:S769" si="35">M706*R706</f>
        <v>4978960</v>
      </c>
      <c r="T706" s="4">
        <f>AVERAGE(Table1[[#This Row],[rating]]) + (Table1[[#This Row],[rating_count]]/1000)</f>
        <v>8.3840000000000003</v>
      </c>
      <c r="U706" t="s">
        <v>12082</v>
      </c>
      <c r="V706" t="s">
        <v>12083</v>
      </c>
      <c r="W706" t="s">
        <v>12084</v>
      </c>
      <c r="X706" t="s">
        <v>12085</v>
      </c>
      <c r="Y706" t="s">
        <v>12086</v>
      </c>
      <c r="Z706" t="s">
        <v>12087</v>
      </c>
      <c r="AA706" t="s">
        <v>12088</v>
      </c>
      <c r="AB706" t="s">
        <v>12089</v>
      </c>
    </row>
    <row r="707" spans="1:28" x14ac:dyDescent="0.25">
      <c r="A707" t="s">
        <v>7805</v>
      </c>
      <c r="B707" t="s">
        <v>7806</v>
      </c>
      <c r="C707" t="s">
        <v>5996</v>
      </c>
      <c r="D707" t="s">
        <v>13412</v>
      </c>
      <c r="E707" t="s">
        <v>13075</v>
      </c>
      <c r="F707" t="s">
        <v>13209</v>
      </c>
      <c r="G707" t="s">
        <v>13135</v>
      </c>
      <c r="J707"/>
      <c r="K707" s="8">
        <v>379</v>
      </c>
      <c r="L707" s="8" t="str">
        <f t="shared" si="33"/>
        <v>₹200–₹500</v>
      </c>
      <c r="M707" s="8">
        <v>1499</v>
      </c>
      <c r="N707" s="1">
        <v>0.75</v>
      </c>
      <c r="O7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07" s="1" t="str">
        <f t="shared" si="34"/>
        <v>YES</v>
      </c>
      <c r="Q707">
        <v>4.2</v>
      </c>
      <c r="R707" s="4">
        <v>4149</v>
      </c>
      <c r="S707" s="4">
        <f t="shared" si="35"/>
        <v>6219351</v>
      </c>
      <c r="T707" s="4">
        <f>AVERAGE(Table1[[#This Row],[rating]]) + (Table1[[#This Row],[rating_count]]/1000)</f>
        <v>8.3490000000000002</v>
      </c>
      <c r="U707" t="s">
        <v>7807</v>
      </c>
      <c r="V707" t="s">
        <v>7808</v>
      </c>
      <c r="W707" t="s">
        <v>7809</v>
      </c>
      <c r="X707" t="s">
        <v>7810</v>
      </c>
      <c r="Y707" t="s">
        <v>7811</v>
      </c>
      <c r="Z707" t="s">
        <v>7812</v>
      </c>
      <c r="AA707" t="s">
        <v>7813</v>
      </c>
      <c r="AB707" t="s">
        <v>7814</v>
      </c>
    </row>
    <row r="708" spans="1:28" x14ac:dyDescent="0.25">
      <c r="A708" t="s">
        <v>10081</v>
      </c>
      <c r="B708" t="s">
        <v>10082</v>
      </c>
      <c r="C708" t="s">
        <v>10083</v>
      </c>
      <c r="D708" t="s">
        <v>13411</v>
      </c>
      <c r="E708" t="s">
        <v>13285</v>
      </c>
      <c r="F708" t="s">
        <v>13342</v>
      </c>
      <c r="G708" t="s">
        <v>13343</v>
      </c>
      <c r="J708"/>
      <c r="K708" s="8">
        <v>9970</v>
      </c>
      <c r="L708" s="8" t="str">
        <f t="shared" si="33"/>
        <v>&gt;₹500</v>
      </c>
      <c r="M708" s="8">
        <v>12999</v>
      </c>
      <c r="N708" s="1">
        <v>0.23</v>
      </c>
      <c r="O7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08" s="1" t="str">
        <f t="shared" si="34"/>
        <v>NO</v>
      </c>
      <c r="Q708">
        <v>4.3</v>
      </c>
      <c r="R708" s="4">
        <v>4049</v>
      </c>
      <c r="S708" s="4">
        <f t="shared" si="35"/>
        <v>52632951</v>
      </c>
      <c r="T708" s="4">
        <f>AVERAGE(Table1[[#This Row],[rating]]) + (Table1[[#This Row],[rating_count]]/1000)</f>
        <v>8.3490000000000002</v>
      </c>
      <c r="U708" t="s">
        <v>10084</v>
      </c>
      <c r="V708" t="s">
        <v>10085</v>
      </c>
      <c r="W708" t="s">
        <v>10086</v>
      </c>
      <c r="X708" t="s">
        <v>10087</v>
      </c>
      <c r="Y708" t="s">
        <v>10088</v>
      </c>
      <c r="Z708" t="s">
        <v>10089</v>
      </c>
      <c r="AA708" t="s">
        <v>10090</v>
      </c>
      <c r="AB708" t="s">
        <v>10091</v>
      </c>
    </row>
    <row r="709" spans="1:28" x14ac:dyDescent="0.25">
      <c r="A709" t="s">
        <v>9610</v>
      </c>
      <c r="B709" t="s">
        <v>9611</v>
      </c>
      <c r="C709" t="s">
        <v>9612</v>
      </c>
      <c r="D709" t="s">
        <v>13411</v>
      </c>
      <c r="E709" t="s">
        <v>13281</v>
      </c>
      <c r="F709" t="s">
        <v>13329</v>
      </c>
      <c r="G709" t="s">
        <v>13333</v>
      </c>
      <c r="J709"/>
      <c r="K709" s="8">
        <v>292</v>
      </c>
      <c r="L709" s="8" t="str">
        <f t="shared" si="33"/>
        <v>₹200–₹500</v>
      </c>
      <c r="M709" s="8">
        <v>499</v>
      </c>
      <c r="N709" s="1">
        <v>0.41</v>
      </c>
      <c r="O7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09" s="1" t="str">
        <f t="shared" si="34"/>
        <v>NO</v>
      </c>
      <c r="Q709">
        <v>4.0999999999999996</v>
      </c>
      <c r="R709" s="4">
        <v>4238</v>
      </c>
      <c r="S709" s="4">
        <f t="shared" si="35"/>
        <v>2114762</v>
      </c>
      <c r="T709" s="4">
        <f>AVERAGE(Table1[[#This Row],[rating]]) + (Table1[[#This Row],[rating_count]]/1000)</f>
        <v>8.338000000000001</v>
      </c>
      <c r="U709" t="s">
        <v>9613</v>
      </c>
      <c r="V709" t="s">
        <v>9614</v>
      </c>
      <c r="W709" t="s">
        <v>9615</v>
      </c>
      <c r="X709" t="s">
        <v>9616</v>
      </c>
      <c r="Y709" t="s">
        <v>9617</v>
      </c>
      <c r="Z709" t="s">
        <v>9618</v>
      </c>
      <c r="AA709" t="s">
        <v>9619</v>
      </c>
      <c r="AB709" t="s">
        <v>9620</v>
      </c>
    </row>
    <row r="710" spans="1:28" x14ac:dyDescent="0.25">
      <c r="A710" t="s">
        <v>12241</v>
      </c>
      <c r="B710" t="s">
        <v>12242</v>
      </c>
      <c r="C710" t="s">
        <v>8699</v>
      </c>
      <c r="D710" t="s">
        <v>13411</v>
      </c>
      <c r="E710" t="s">
        <v>13281</v>
      </c>
      <c r="F710" t="s">
        <v>13289</v>
      </c>
      <c r="G710" t="s">
        <v>13290</v>
      </c>
      <c r="H710" t="s">
        <v>13299</v>
      </c>
      <c r="I710" t="s">
        <v>13300</v>
      </c>
      <c r="J710"/>
      <c r="K710" s="8">
        <v>1110</v>
      </c>
      <c r="L710" s="8" t="str">
        <f t="shared" si="33"/>
        <v>&gt;₹500</v>
      </c>
      <c r="M710" s="8">
        <v>1599</v>
      </c>
      <c r="N710" s="1">
        <v>0.31</v>
      </c>
      <c r="O7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10" s="1" t="str">
        <f t="shared" si="34"/>
        <v>NO</v>
      </c>
      <c r="Q710">
        <v>4.3</v>
      </c>
      <c r="R710" s="4">
        <v>4022</v>
      </c>
      <c r="S710" s="4">
        <f t="shared" si="35"/>
        <v>6431178</v>
      </c>
      <c r="T710" s="4">
        <f>AVERAGE(Table1[[#This Row],[rating]]) + (Table1[[#This Row],[rating_count]]/1000)</f>
        <v>8.3219999999999992</v>
      </c>
      <c r="U710" t="s">
        <v>12243</v>
      </c>
      <c r="V710" t="s">
        <v>12244</v>
      </c>
      <c r="W710" t="s">
        <v>12245</v>
      </c>
      <c r="X710" t="s">
        <v>12246</v>
      </c>
      <c r="Y710" t="s">
        <v>12247</v>
      </c>
      <c r="Z710" t="s">
        <v>12248</v>
      </c>
      <c r="AA710" t="s">
        <v>12249</v>
      </c>
      <c r="AB710" t="s">
        <v>12250</v>
      </c>
    </row>
    <row r="711" spans="1:28" x14ac:dyDescent="0.25">
      <c r="A711" t="s">
        <v>6271</v>
      </c>
      <c r="B711" t="s">
        <v>6272</v>
      </c>
      <c r="C711" t="s">
        <v>6273</v>
      </c>
      <c r="D711" t="s">
        <v>13415</v>
      </c>
      <c r="E711" t="s">
        <v>13158</v>
      </c>
      <c r="F711" t="s">
        <v>13159</v>
      </c>
      <c r="G711" t="s">
        <v>13160</v>
      </c>
      <c r="H711" t="s">
        <v>13194</v>
      </c>
      <c r="I711" t="s">
        <v>13220</v>
      </c>
      <c r="J711"/>
      <c r="K711" s="8">
        <v>252</v>
      </c>
      <c r="L711" s="8" t="str">
        <f t="shared" si="33"/>
        <v>₹200–₹500</v>
      </c>
      <c r="M711" s="8">
        <v>315</v>
      </c>
      <c r="N711" s="1">
        <v>0.2</v>
      </c>
      <c r="O7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11" s="1" t="str">
        <f t="shared" si="34"/>
        <v>NO</v>
      </c>
      <c r="Q711">
        <v>4.5</v>
      </c>
      <c r="R711" s="4">
        <v>3785</v>
      </c>
      <c r="S711" s="4">
        <f t="shared" si="35"/>
        <v>1192275</v>
      </c>
      <c r="T711" s="4">
        <f>AVERAGE(Table1[[#This Row],[rating]]) + (Table1[[#This Row],[rating_count]]/1000)</f>
        <v>8.2850000000000001</v>
      </c>
      <c r="U711" t="s">
        <v>6274</v>
      </c>
      <c r="V711" t="s">
        <v>6275</v>
      </c>
      <c r="W711" t="s">
        <v>6276</v>
      </c>
      <c r="X711" t="s">
        <v>6277</v>
      </c>
      <c r="Y711" t="s">
        <v>6278</v>
      </c>
      <c r="Z711" t="s">
        <v>6279</v>
      </c>
      <c r="AA711" t="s">
        <v>6280</v>
      </c>
      <c r="AB711" t="s">
        <v>6281</v>
      </c>
    </row>
    <row r="712" spans="1:28" x14ac:dyDescent="0.25">
      <c r="A712" t="s">
        <v>1237</v>
      </c>
      <c r="B712" t="s">
        <v>1238</v>
      </c>
      <c r="C712" t="s">
        <v>129</v>
      </c>
      <c r="D712" t="s">
        <v>13410</v>
      </c>
      <c r="E712" t="s">
        <v>13082</v>
      </c>
      <c r="F712" t="s">
        <v>13083</v>
      </c>
      <c r="G712" t="s">
        <v>13077</v>
      </c>
      <c r="H712" t="s">
        <v>13084</v>
      </c>
      <c r="J712"/>
      <c r="K712" s="8">
        <v>999</v>
      </c>
      <c r="L712" s="8" t="str">
        <f t="shared" si="33"/>
        <v>&gt;₹500</v>
      </c>
      <c r="M712" s="8">
        <v>2399</v>
      </c>
      <c r="N712" s="1">
        <v>0.57999999999999996</v>
      </c>
      <c r="O7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12" s="1" t="str">
        <f t="shared" si="34"/>
        <v>YES</v>
      </c>
      <c r="Q712">
        <v>4.5999999999999996</v>
      </c>
      <c r="R712" s="4">
        <v>3664</v>
      </c>
      <c r="S712" s="4">
        <f t="shared" si="35"/>
        <v>8789936</v>
      </c>
      <c r="T712" s="4">
        <f>AVERAGE(Table1[[#This Row],[rating]]) + (Table1[[#This Row],[rating_count]]/1000)</f>
        <v>8.2639999999999993</v>
      </c>
      <c r="U712" t="s">
        <v>1239</v>
      </c>
      <c r="V712" t="s">
        <v>1240</v>
      </c>
      <c r="W712" t="s">
        <v>1241</v>
      </c>
      <c r="X712" t="s">
        <v>1242</v>
      </c>
      <c r="Y712" t="s">
        <v>1243</v>
      </c>
      <c r="Z712" t="s">
        <v>1244</v>
      </c>
      <c r="AA712" t="s">
        <v>1245</v>
      </c>
      <c r="AB712" t="s">
        <v>1246</v>
      </c>
    </row>
    <row r="713" spans="1:28" x14ac:dyDescent="0.25">
      <c r="A713" t="s">
        <v>10529</v>
      </c>
      <c r="B713" t="s">
        <v>10530</v>
      </c>
      <c r="C713" t="s">
        <v>10083</v>
      </c>
      <c r="D713" t="s">
        <v>13411</v>
      </c>
      <c r="E713" t="s">
        <v>13285</v>
      </c>
      <c r="F713" t="s">
        <v>13342</v>
      </c>
      <c r="G713" t="s">
        <v>13343</v>
      </c>
      <c r="J713"/>
      <c r="K713" s="8">
        <v>8799</v>
      </c>
      <c r="L713" s="8" t="str">
        <f t="shared" si="33"/>
        <v>&gt;₹500</v>
      </c>
      <c r="M713" s="8">
        <v>11995</v>
      </c>
      <c r="N713" s="1">
        <v>0.27</v>
      </c>
      <c r="O7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13" s="1" t="str">
        <f t="shared" si="34"/>
        <v>NO</v>
      </c>
      <c r="Q713">
        <v>4.0999999999999996</v>
      </c>
      <c r="R713" s="4">
        <v>4157</v>
      </c>
      <c r="S713" s="4">
        <f t="shared" si="35"/>
        <v>49863215</v>
      </c>
      <c r="T713" s="4">
        <f>AVERAGE(Table1[[#This Row],[rating]]) + (Table1[[#This Row],[rating_count]]/1000)</f>
        <v>8.2569999999999997</v>
      </c>
      <c r="U713" t="s">
        <v>10531</v>
      </c>
      <c r="V713" t="s">
        <v>10532</v>
      </c>
      <c r="W713" t="s">
        <v>10533</v>
      </c>
      <c r="X713" t="s">
        <v>10534</v>
      </c>
      <c r="Y713" t="s">
        <v>10535</v>
      </c>
      <c r="Z713" t="s">
        <v>10536</v>
      </c>
      <c r="AA713" t="s">
        <v>10537</v>
      </c>
      <c r="AB713" t="s">
        <v>10538</v>
      </c>
    </row>
    <row r="714" spans="1:28" x14ac:dyDescent="0.25">
      <c r="A714" t="s">
        <v>10174</v>
      </c>
      <c r="B714" t="s">
        <v>10175</v>
      </c>
      <c r="C714" t="s">
        <v>10083</v>
      </c>
      <c r="D714" t="s">
        <v>13411</v>
      </c>
      <c r="E714" t="s">
        <v>13285</v>
      </c>
      <c r="F714" t="s">
        <v>13342</v>
      </c>
      <c r="G714" t="s">
        <v>13343</v>
      </c>
      <c r="J714"/>
      <c r="K714" s="8">
        <v>14400</v>
      </c>
      <c r="L714" s="8" t="str">
        <f t="shared" si="33"/>
        <v>&gt;₹500</v>
      </c>
      <c r="M714" s="8">
        <v>59900</v>
      </c>
      <c r="N714" s="1">
        <v>0.76</v>
      </c>
      <c r="O7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14" s="1" t="str">
        <f t="shared" si="34"/>
        <v>YES</v>
      </c>
      <c r="Q714">
        <v>4.4000000000000004</v>
      </c>
      <c r="R714" s="4">
        <v>3837</v>
      </c>
      <c r="S714" s="4">
        <f t="shared" si="35"/>
        <v>229836300</v>
      </c>
      <c r="T714" s="4">
        <f>AVERAGE(Table1[[#This Row],[rating]]) + (Table1[[#This Row],[rating_count]]/1000)</f>
        <v>8.2370000000000001</v>
      </c>
      <c r="U714" t="s">
        <v>10176</v>
      </c>
      <c r="V714" t="s">
        <v>10177</v>
      </c>
      <c r="W714" t="s">
        <v>10178</v>
      </c>
      <c r="X714" t="s">
        <v>10179</v>
      </c>
      <c r="Y714" t="s">
        <v>10180</v>
      </c>
      <c r="Z714" t="s">
        <v>10181</v>
      </c>
      <c r="AA714" t="s">
        <v>10182</v>
      </c>
      <c r="AB714" t="s">
        <v>10183</v>
      </c>
    </row>
    <row r="715" spans="1:28" x14ac:dyDescent="0.25">
      <c r="A715" t="s">
        <v>12984</v>
      </c>
      <c r="B715" t="s">
        <v>12985</v>
      </c>
      <c r="C715" t="s">
        <v>9695</v>
      </c>
      <c r="D715" t="s">
        <v>13411</v>
      </c>
      <c r="E715" t="s">
        <v>13281</v>
      </c>
      <c r="F715" t="s">
        <v>13282</v>
      </c>
      <c r="G715" t="s">
        <v>13337</v>
      </c>
      <c r="J715"/>
      <c r="K715" s="8">
        <v>2280</v>
      </c>
      <c r="L715" s="8" t="str">
        <f t="shared" si="33"/>
        <v>&gt;₹500</v>
      </c>
      <c r="M715" s="8">
        <v>3045</v>
      </c>
      <c r="N715" s="1">
        <v>0.25</v>
      </c>
      <c r="O7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15" s="1" t="str">
        <f t="shared" si="34"/>
        <v>NO</v>
      </c>
      <c r="Q715">
        <v>4.0999999999999996</v>
      </c>
      <c r="R715" s="4">
        <v>4118</v>
      </c>
      <c r="S715" s="4">
        <f t="shared" si="35"/>
        <v>12539310</v>
      </c>
      <c r="T715" s="4">
        <f>AVERAGE(Table1[[#This Row],[rating]]) + (Table1[[#This Row],[rating_count]]/1000)</f>
        <v>8.218</v>
      </c>
      <c r="U715" t="s">
        <v>12986</v>
      </c>
      <c r="V715" t="s">
        <v>12987</v>
      </c>
      <c r="W715" t="s">
        <v>12988</v>
      </c>
      <c r="X715" t="s">
        <v>12989</v>
      </c>
      <c r="Y715" t="s">
        <v>12990</v>
      </c>
      <c r="Z715" t="s">
        <v>12991</v>
      </c>
      <c r="AA715" t="s">
        <v>12992</v>
      </c>
      <c r="AB715" t="s">
        <v>12993</v>
      </c>
    </row>
    <row r="716" spans="1:28" x14ac:dyDescent="0.25">
      <c r="A716" t="s">
        <v>506</v>
      </c>
      <c r="B716" t="s">
        <v>507</v>
      </c>
      <c r="C716" t="s">
        <v>508</v>
      </c>
      <c r="D716" t="s">
        <v>13410</v>
      </c>
      <c r="E716" t="s">
        <v>13082</v>
      </c>
      <c r="F716" t="s">
        <v>13085</v>
      </c>
      <c r="G716" t="s">
        <v>13088</v>
      </c>
      <c r="J716"/>
      <c r="K716" s="8">
        <v>6999</v>
      </c>
      <c r="L716" s="8" t="str">
        <f t="shared" si="33"/>
        <v>&gt;₹500</v>
      </c>
      <c r="M716" s="8">
        <v>12999</v>
      </c>
      <c r="N716" s="1">
        <v>0.46</v>
      </c>
      <c r="O7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16" s="1" t="str">
        <f t="shared" si="34"/>
        <v>NO</v>
      </c>
      <c r="Q716">
        <v>4.2</v>
      </c>
      <c r="R716" s="4">
        <v>4003</v>
      </c>
      <c r="S716" s="4">
        <f t="shared" si="35"/>
        <v>52034997</v>
      </c>
      <c r="T716" s="4">
        <f>AVERAGE(Table1[[#This Row],[rating]]) + (Table1[[#This Row],[rating_count]]/1000)</f>
        <v>8.2029999999999994</v>
      </c>
      <c r="U716" t="s">
        <v>509</v>
      </c>
      <c r="V716" t="s">
        <v>510</v>
      </c>
      <c r="W716" t="s">
        <v>511</v>
      </c>
      <c r="X716" t="s">
        <v>512</v>
      </c>
      <c r="Y716" t="s">
        <v>513</v>
      </c>
      <c r="Z716" t="s">
        <v>13028</v>
      </c>
      <c r="AA716" t="s">
        <v>514</v>
      </c>
      <c r="AB716" t="s">
        <v>515</v>
      </c>
    </row>
    <row r="717" spans="1:28" x14ac:dyDescent="0.25">
      <c r="A717" t="s">
        <v>1676</v>
      </c>
      <c r="B717" t="s">
        <v>1677</v>
      </c>
      <c r="C717" t="s">
        <v>508</v>
      </c>
      <c r="D717" t="s">
        <v>13410</v>
      </c>
      <c r="E717" t="s">
        <v>13082</v>
      </c>
      <c r="F717" t="s">
        <v>13085</v>
      </c>
      <c r="G717" t="s">
        <v>13088</v>
      </c>
      <c r="J717"/>
      <c r="K717" s="8">
        <v>5699</v>
      </c>
      <c r="L717" s="8" t="str">
        <f t="shared" si="33"/>
        <v>&gt;₹500</v>
      </c>
      <c r="M717" s="8">
        <v>11000</v>
      </c>
      <c r="N717" s="1">
        <v>0.48</v>
      </c>
      <c r="O7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17" s="1" t="str">
        <f t="shared" si="34"/>
        <v>NO</v>
      </c>
      <c r="Q717">
        <v>4.2</v>
      </c>
      <c r="R717" s="4">
        <v>4003</v>
      </c>
      <c r="S717" s="4">
        <f t="shared" si="35"/>
        <v>44033000</v>
      </c>
      <c r="T717" s="4">
        <f>AVERAGE(Table1[[#This Row],[rating]]) + (Table1[[#This Row],[rating_count]]/1000)</f>
        <v>8.2029999999999994</v>
      </c>
      <c r="U717" t="s">
        <v>1678</v>
      </c>
      <c r="V717" t="s">
        <v>510</v>
      </c>
      <c r="W717" t="s">
        <v>511</v>
      </c>
      <c r="X717" t="s">
        <v>512</v>
      </c>
      <c r="Y717" t="s">
        <v>513</v>
      </c>
      <c r="Z717" t="s">
        <v>13032</v>
      </c>
      <c r="AA717" t="s">
        <v>1679</v>
      </c>
      <c r="AB717" t="s">
        <v>1680</v>
      </c>
    </row>
    <row r="718" spans="1:28" x14ac:dyDescent="0.25">
      <c r="A718" t="s">
        <v>9508</v>
      </c>
      <c r="B718" t="s">
        <v>9509</v>
      </c>
      <c r="C718" t="s">
        <v>8710</v>
      </c>
      <c r="D718" t="s">
        <v>13411</v>
      </c>
      <c r="E718" t="s">
        <v>13281</v>
      </c>
      <c r="F718" t="s">
        <v>13282</v>
      </c>
      <c r="G718" t="s">
        <v>13301</v>
      </c>
      <c r="J718"/>
      <c r="K718" s="8">
        <v>1149</v>
      </c>
      <c r="L718" s="8" t="str">
        <f t="shared" si="33"/>
        <v>&gt;₹500</v>
      </c>
      <c r="M718" s="8">
        <v>2499</v>
      </c>
      <c r="N718" s="1">
        <v>0.54</v>
      </c>
      <c r="O7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18" s="1" t="str">
        <f t="shared" si="34"/>
        <v>YES</v>
      </c>
      <c r="Q718">
        <v>3.8</v>
      </c>
      <c r="R718" s="4">
        <v>4383</v>
      </c>
      <c r="S718" s="4">
        <f t="shared" si="35"/>
        <v>10953117</v>
      </c>
      <c r="T718" s="4">
        <f>AVERAGE(Table1[[#This Row],[rating]]) + (Table1[[#This Row],[rating_count]]/1000)</f>
        <v>8.1829999999999998</v>
      </c>
      <c r="U718" t="s">
        <v>9510</v>
      </c>
      <c r="V718" t="s">
        <v>9511</v>
      </c>
      <c r="W718" t="s">
        <v>9512</v>
      </c>
      <c r="X718" t="s">
        <v>9513</v>
      </c>
      <c r="Y718" t="s">
        <v>9514</v>
      </c>
      <c r="Z718" t="s">
        <v>9515</v>
      </c>
      <c r="AA718" t="s">
        <v>9516</v>
      </c>
      <c r="AB718" t="s">
        <v>9517</v>
      </c>
    </row>
    <row r="719" spans="1:28" x14ac:dyDescent="0.25">
      <c r="A719" t="s">
        <v>12462</v>
      </c>
      <c r="B719" t="s">
        <v>12463</v>
      </c>
      <c r="C719" t="s">
        <v>12122</v>
      </c>
      <c r="D719" t="s">
        <v>13411</v>
      </c>
      <c r="E719" t="s">
        <v>13281</v>
      </c>
      <c r="F719" t="s">
        <v>13329</v>
      </c>
      <c r="G719" t="s">
        <v>13372</v>
      </c>
      <c r="H719" t="s">
        <v>13373</v>
      </c>
      <c r="J719"/>
      <c r="K719" s="8">
        <v>149</v>
      </c>
      <c r="L719" s="8" t="str">
        <f t="shared" si="33"/>
        <v>&lt;₹200</v>
      </c>
      <c r="M719" s="8">
        <v>300</v>
      </c>
      <c r="N719" s="1">
        <v>0.5</v>
      </c>
      <c r="O7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19" s="1" t="str">
        <f t="shared" si="34"/>
        <v>YES</v>
      </c>
      <c r="Q719">
        <v>4.0999999999999996</v>
      </c>
      <c r="R719" s="4">
        <v>4074</v>
      </c>
      <c r="S719" s="4">
        <f t="shared" si="35"/>
        <v>1222200</v>
      </c>
      <c r="T719" s="4">
        <f>AVERAGE(Table1[[#This Row],[rating]]) + (Table1[[#This Row],[rating_count]]/1000)</f>
        <v>8.1739999999999995</v>
      </c>
      <c r="U719" t="s">
        <v>12464</v>
      </c>
      <c r="V719" t="s">
        <v>12465</v>
      </c>
      <c r="W719" t="s">
        <v>12466</v>
      </c>
      <c r="X719" t="s">
        <v>12467</v>
      </c>
      <c r="Y719" t="s">
        <v>12468</v>
      </c>
      <c r="Z719" t="s">
        <v>12469</v>
      </c>
      <c r="AA719" t="s">
        <v>12470</v>
      </c>
      <c r="AB719" t="s">
        <v>12471</v>
      </c>
    </row>
    <row r="720" spans="1:28" x14ac:dyDescent="0.25">
      <c r="A720" t="s">
        <v>9942</v>
      </c>
      <c r="B720" t="s">
        <v>9943</v>
      </c>
      <c r="C720" t="s">
        <v>9944</v>
      </c>
      <c r="D720" t="s">
        <v>13411</v>
      </c>
      <c r="E720" t="s">
        <v>13281</v>
      </c>
      <c r="F720" t="s">
        <v>13289</v>
      </c>
      <c r="G720" t="s">
        <v>13314</v>
      </c>
      <c r="H720" t="s">
        <v>13315</v>
      </c>
      <c r="I720" t="s">
        <v>13341</v>
      </c>
      <c r="J720"/>
      <c r="K720" s="8">
        <v>5499</v>
      </c>
      <c r="L720" s="8" t="str">
        <f t="shared" si="33"/>
        <v>&gt;₹500</v>
      </c>
      <c r="M720" s="8">
        <v>9999</v>
      </c>
      <c r="N720" s="1">
        <v>0.45</v>
      </c>
      <c r="O7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20" s="1" t="str">
        <f t="shared" si="34"/>
        <v>NO</v>
      </c>
      <c r="Q720">
        <v>3.8</v>
      </c>
      <c r="R720" s="4">
        <v>4353</v>
      </c>
      <c r="S720" s="4">
        <f t="shared" si="35"/>
        <v>43525647</v>
      </c>
      <c r="T720" s="4">
        <f>AVERAGE(Table1[[#This Row],[rating]]) + (Table1[[#This Row],[rating_count]]/1000)</f>
        <v>8.1529999999999987</v>
      </c>
      <c r="U720" t="s">
        <v>9945</v>
      </c>
      <c r="V720" t="s">
        <v>9946</v>
      </c>
      <c r="W720" t="s">
        <v>9947</v>
      </c>
      <c r="X720" t="s">
        <v>9948</v>
      </c>
      <c r="Y720" t="s">
        <v>9949</v>
      </c>
      <c r="Z720" t="s">
        <v>9950</v>
      </c>
      <c r="AA720" t="s">
        <v>9951</v>
      </c>
      <c r="AB720" t="s">
        <v>9952</v>
      </c>
    </row>
    <row r="721" spans="1:28" x14ac:dyDescent="0.25">
      <c r="A721" t="s">
        <v>12432</v>
      </c>
      <c r="B721" t="s">
        <v>12433</v>
      </c>
      <c r="C721" t="s">
        <v>8762</v>
      </c>
      <c r="D721" t="s">
        <v>13411</v>
      </c>
      <c r="E721" t="s">
        <v>13281</v>
      </c>
      <c r="F721" t="s">
        <v>13282</v>
      </c>
      <c r="G721" t="s">
        <v>13283</v>
      </c>
      <c r="H721" t="s">
        <v>13304</v>
      </c>
      <c r="J721"/>
      <c r="K721" s="8">
        <v>1199</v>
      </c>
      <c r="L721" s="8" t="str">
        <f t="shared" si="33"/>
        <v>&gt;₹500</v>
      </c>
      <c r="M721" s="8">
        <v>1899</v>
      </c>
      <c r="N721" s="1">
        <v>0.37</v>
      </c>
      <c r="O7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21" s="1" t="str">
        <f t="shared" si="34"/>
        <v>NO</v>
      </c>
      <c r="Q721">
        <v>4.2</v>
      </c>
      <c r="R721" s="4">
        <v>3858</v>
      </c>
      <c r="S721" s="4">
        <f t="shared" si="35"/>
        <v>7326342</v>
      </c>
      <c r="T721" s="4">
        <f>AVERAGE(Table1[[#This Row],[rating]]) + (Table1[[#This Row],[rating_count]]/1000)</f>
        <v>8.0579999999999998</v>
      </c>
      <c r="U721" t="s">
        <v>12434</v>
      </c>
      <c r="V721" t="s">
        <v>12435</v>
      </c>
      <c r="W721" t="s">
        <v>12436</v>
      </c>
      <c r="X721" t="s">
        <v>12437</v>
      </c>
      <c r="Y721" t="s">
        <v>12438</v>
      </c>
      <c r="Z721" t="s">
        <v>12439</v>
      </c>
      <c r="AA721" t="s">
        <v>12440</v>
      </c>
      <c r="AB721" t="s">
        <v>12441</v>
      </c>
    </row>
    <row r="722" spans="1:28" x14ac:dyDescent="0.25">
      <c r="A722" t="s">
        <v>10113</v>
      </c>
      <c r="B722" t="s">
        <v>10114</v>
      </c>
      <c r="C722" t="s">
        <v>10115</v>
      </c>
      <c r="D722" t="s">
        <v>13411</v>
      </c>
      <c r="E722" t="s">
        <v>13309</v>
      </c>
      <c r="F722" t="s">
        <v>13310</v>
      </c>
      <c r="G722" t="s">
        <v>13345</v>
      </c>
      <c r="J722"/>
      <c r="K722" s="8">
        <v>320</v>
      </c>
      <c r="L722" s="8" t="str">
        <f t="shared" si="33"/>
        <v>₹200–₹500</v>
      </c>
      <c r="M722" s="8">
        <v>799</v>
      </c>
      <c r="N722" s="1">
        <v>0.6</v>
      </c>
      <c r="O7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22" s="1" t="str">
        <f t="shared" si="34"/>
        <v>YES</v>
      </c>
      <c r="Q722">
        <v>4.2</v>
      </c>
      <c r="R722" s="4">
        <v>3846</v>
      </c>
      <c r="S722" s="4">
        <f t="shared" si="35"/>
        <v>3072954</v>
      </c>
      <c r="T722" s="4">
        <f>AVERAGE(Table1[[#This Row],[rating]]) + (Table1[[#This Row],[rating_count]]/1000)</f>
        <v>8.0459999999999994</v>
      </c>
      <c r="U722" t="s">
        <v>10116</v>
      </c>
      <c r="V722" t="s">
        <v>10117</v>
      </c>
      <c r="W722" t="s">
        <v>10118</v>
      </c>
      <c r="X722" t="s">
        <v>10119</v>
      </c>
      <c r="Y722" t="s">
        <v>10120</v>
      </c>
      <c r="Z722" t="s">
        <v>10121</v>
      </c>
      <c r="AA722" t="s">
        <v>10122</v>
      </c>
      <c r="AB722" t="s">
        <v>10123</v>
      </c>
    </row>
    <row r="723" spans="1:28" x14ac:dyDescent="0.25">
      <c r="A723" t="s">
        <v>1377</v>
      </c>
      <c r="B723" t="s">
        <v>1378</v>
      </c>
      <c r="C723" t="s">
        <v>98</v>
      </c>
      <c r="D723" t="s">
        <v>13412</v>
      </c>
      <c r="E723" t="s">
        <v>13079</v>
      </c>
      <c r="F723" t="s">
        <v>13080</v>
      </c>
      <c r="G723" t="s">
        <v>13081</v>
      </c>
      <c r="J723"/>
      <c r="K723" s="8">
        <v>249</v>
      </c>
      <c r="L723" s="8" t="str">
        <f t="shared" si="33"/>
        <v>₹200–₹500</v>
      </c>
      <c r="M723" s="8">
        <v>399</v>
      </c>
      <c r="N723" s="1">
        <v>0.38</v>
      </c>
      <c r="O7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23" s="1" t="str">
        <f t="shared" si="34"/>
        <v>NO</v>
      </c>
      <c r="Q723">
        <v>3.4</v>
      </c>
      <c r="R723" s="4">
        <v>4642</v>
      </c>
      <c r="S723" s="4">
        <f t="shared" si="35"/>
        <v>1852158</v>
      </c>
      <c r="T723" s="4">
        <f>AVERAGE(Table1[[#This Row],[rating]]) + (Table1[[#This Row],[rating_count]]/1000)</f>
        <v>8.0419999999999998</v>
      </c>
      <c r="U723" t="s">
        <v>1379</v>
      </c>
      <c r="V723" t="s">
        <v>1380</v>
      </c>
      <c r="W723" t="s">
        <v>1381</v>
      </c>
      <c r="X723" t="s">
        <v>1382</v>
      </c>
      <c r="Y723" t="s">
        <v>1383</v>
      </c>
      <c r="Z723" t="s">
        <v>1384</v>
      </c>
      <c r="AA723" t="s">
        <v>1385</v>
      </c>
      <c r="AB723" t="s">
        <v>1386</v>
      </c>
    </row>
    <row r="724" spans="1:28" x14ac:dyDescent="0.25">
      <c r="A724" t="s">
        <v>5635</v>
      </c>
      <c r="B724" t="s">
        <v>5636</v>
      </c>
      <c r="C724" t="s">
        <v>4845</v>
      </c>
      <c r="D724" t="s">
        <v>13412</v>
      </c>
      <c r="E724" t="s">
        <v>13075</v>
      </c>
      <c r="F724" t="s">
        <v>13148</v>
      </c>
      <c r="G724" t="s">
        <v>13149</v>
      </c>
      <c r="J724"/>
      <c r="K724" s="8">
        <v>599</v>
      </c>
      <c r="L724" s="8" t="str">
        <f t="shared" si="33"/>
        <v>&gt;₹500</v>
      </c>
      <c r="M724" s="8">
        <v>899</v>
      </c>
      <c r="N724" s="1">
        <v>0.33</v>
      </c>
      <c r="O7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24" s="1" t="str">
        <f t="shared" si="34"/>
        <v>NO</v>
      </c>
      <c r="Q724">
        <v>4</v>
      </c>
      <c r="R724" s="4">
        <v>4018</v>
      </c>
      <c r="S724" s="4">
        <f t="shared" si="35"/>
        <v>3612182</v>
      </c>
      <c r="T724" s="4">
        <f>AVERAGE(Table1[[#This Row],[rating]]) + (Table1[[#This Row],[rating_count]]/1000)</f>
        <v>8.0180000000000007</v>
      </c>
      <c r="U724" t="s">
        <v>5637</v>
      </c>
      <c r="V724" t="s">
        <v>5638</v>
      </c>
      <c r="W724" t="s">
        <v>5639</v>
      </c>
      <c r="X724" t="s">
        <v>5640</v>
      </c>
      <c r="Y724" t="s">
        <v>5641</v>
      </c>
      <c r="Z724" t="s">
        <v>5642</v>
      </c>
      <c r="AA724" t="s">
        <v>5643</v>
      </c>
      <c r="AB724" t="s">
        <v>5644</v>
      </c>
    </row>
    <row r="725" spans="1:28" x14ac:dyDescent="0.25">
      <c r="A725" t="s">
        <v>11103</v>
      </c>
      <c r="B725" t="s">
        <v>11104</v>
      </c>
      <c r="C725" t="s">
        <v>11105</v>
      </c>
      <c r="D725" t="s">
        <v>13411</v>
      </c>
      <c r="E725" t="s">
        <v>13285</v>
      </c>
      <c r="F725" t="s">
        <v>13362</v>
      </c>
      <c r="J725"/>
      <c r="K725" s="8">
        <v>2249</v>
      </c>
      <c r="L725" s="8" t="str">
        <f t="shared" si="33"/>
        <v>&gt;₹500</v>
      </c>
      <c r="M725" s="8">
        <v>3550</v>
      </c>
      <c r="N725" s="1">
        <v>0.37</v>
      </c>
      <c r="O7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25" s="1" t="str">
        <f t="shared" si="34"/>
        <v>NO</v>
      </c>
      <c r="Q725">
        <v>4</v>
      </c>
      <c r="R725" s="4">
        <v>3973</v>
      </c>
      <c r="S725" s="4">
        <f t="shared" si="35"/>
        <v>14104150</v>
      </c>
      <c r="T725" s="4">
        <f>AVERAGE(Table1[[#This Row],[rating]]) + (Table1[[#This Row],[rating_count]]/1000)</f>
        <v>7.9729999999999999</v>
      </c>
      <c r="U725" t="s">
        <v>11106</v>
      </c>
      <c r="V725" t="s">
        <v>11107</v>
      </c>
      <c r="W725" t="s">
        <v>11108</v>
      </c>
      <c r="X725" t="s">
        <v>11109</v>
      </c>
      <c r="Y725" t="s">
        <v>11110</v>
      </c>
      <c r="Z725" t="s">
        <v>11111</v>
      </c>
      <c r="AA725" t="s">
        <v>11112</v>
      </c>
      <c r="AB725" t="s">
        <v>11113</v>
      </c>
    </row>
    <row r="726" spans="1:28" x14ac:dyDescent="0.25">
      <c r="A726" t="s">
        <v>8947</v>
      </c>
      <c r="B726" t="s">
        <v>8948</v>
      </c>
      <c r="C726" t="s">
        <v>8574</v>
      </c>
      <c r="D726" t="s">
        <v>13411</v>
      </c>
      <c r="E726" t="s">
        <v>13281</v>
      </c>
      <c r="F726" t="s">
        <v>13289</v>
      </c>
      <c r="G726" t="s">
        <v>13290</v>
      </c>
      <c r="H726" t="s">
        <v>13291</v>
      </c>
      <c r="J726"/>
      <c r="K726" s="8">
        <v>1490</v>
      </c>
      <c r="L726" s="8" t="str">
        <f t="shared" si="33"/>
        <v>&gt;₹500</v>
      </c>
      <c r="M726" s="8">
        <v>1695</v>
      </c>
      <c r="N726" s="1">
        <v>0.12</v>
      </c>
      <c r="O7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26" s="1" t="str">
        <f t="shared" si="34"/>
        <v>NO</v>
      </c>
      <c r="Q726">
        <v>4.4000000000000004</v>
      </c>
      <c r="R726" s="4">
        <v>3543</v>
      </c>
      <c r="S726" s="4">
        <f t="shared" si="35"/>
        <v>6005385</v>
      </c>
      <c r="T726" s="4">
        <f>AVERAGE(Table1[[#This Row],[rating]]) + (Table1[[#This Row],[rating_count]]/1000)</f>
        <v>7.9430000000000005</v>
      </c>
      <c r="U726" t="s">
        <v>8949</v>
      </c>
      <c r="V726" t="s">
        <v>8950</v>
      </c>
      <c r="W726" t="s">
        <v>8951</v>
      </c>
      <c r="X726" t="s">
        <v>8952</v>
      </c>
      <c r="Y726" t="s">
        <v>8953</v>
      </c>
      <c r="Z726" t="s">
        <v>8954</v>
      </c>
      <c r="AA726" t="s">
        <v>8955</v>
      </c>
      <c r="AB726" t="s">
        <v>8956</v>
      </c>
    </row>
    <row r="727" spans="1:28" x14ac:dyDescent="0.25">
      <c r="A727" t="s">
        <v>11646</v>
      </c>
      <c r="B727" t="s">
        <v>11647</v>
      </c>
      <c r="C727" t="s">
        <v>9695</v>
      </c>
      <c r="D727" t="s">
        <v>13411</v>
      </c>
      <c r="E727" t="s">
        <v>13281</v>
      </c>
      <c r="F727" t="s">
        <v>13282</v>
      </c>
      <c r="G727" t="s">
        <v>13337</v>
      </c>
      <c r="J727"/>
      <c r="K727" s="8">
        <v>2976</v>
      </c>
      <c r="L727" s="8" t="str">
        <f t="shared" si="33"/>
        <v>&gt;₹500</v>
      </c>
      <c r="M727" s="8">
        <v>3945</v>
      </c>
      <c r="N727" s="1">
        <v>0.25</v>
      </c>
      <c r="O7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27" s="1" t="str">
        <f t="shared" si="34"/>
        <v>NO</v>
      </c>
      <c r="Q727">
        <v>4.2</v>
      </c>
      <c r="R727" s="4">
        <v>3740</v>
      </c>
      <c r="S727" s="4">
        <f t="shared" si="35"/>
        <v>14754300</v>
      </c>
      <c r="T727" s="4">
        <f>AVERAGE(Table1[[#This Row],[rating]]) + (Table1[[#This Row],[rating_count]]/1000)</f>
        <v>7.94</v>
      </c>
      <c r="U727" t="s">
        <v>11648</v>
      </c>
      <c r="V727" t="s">
        <v>11649</v>
      </c>
      <c r="W727" t="s">
        <v>11650</v>
      </c>
      <c r="X727" t="s">
        <v>11651</v>
      </c>
      <c r="Y727" t="s">
        <v>11652</v>
      </c>
      <c r="Z727" t="s">
        <v>11653</v>
      </c>
      <c r="AA727" t="s">
        <v>11654</v>
      </c>
      <c r="AB727" t="s">
        <v>11655</v>
      </c>
    </row>
    <row r="728" spans="1:28" x14ac:dyDescent="0.25">
      <c r="A728" t="s">
        <v>12482</v>
      </c>
      <c r="B728" t="s">
        <v>12483</v>
      </c>
      <c r="C728" t="s">
        <v>8585</v>
      </c>
      <c r="D728" t="s">
        <v>13411</v>
      </c>
      <c r="E728" t="s">
        <v>13281</v>
      </c>
      <c r="F728" t="s">
        <v>13282</v>
      </c>
      <c r="G728" t="s">
        <v>13292</v>
      </c>
      <c r="J728"/>
      <c r="K728" s="8">
        <v>379</v>
      </c>
      <c r="L728" s="8" t="str">
        <f t="shared" si="33"/>
        <v>₹200–₹500</v>
      </c>
      <c r="M728" s="8">
        <v>389</v>
      </c>
      <c r="N728" s="1">
        <v>0.03</v>
      </c>
      <c r="O7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728" s="1" t="str">
        <f t="shared" si="34"/>
        <v>NO</v>
      </c>
      <c r="Q728">
        <v>4.2</v>
      </c>
      <c r="R728" s="4">
        <v>3739</v>
      </c>
      <c r="S728" s="4">
        <f t="shared" si="35"/>
        <v>1454471</v>
      </c>
      <c r="T728" s="4">
        <f>AVERAGE(Table1[[#This Row],[rating]]) + (Table1[[#This Row],[rating_count]]/1000)</f>
        <v>7.9390000000000001</v>
      </c>
      <c r="U728" t="s">
        <v>12484</v>
      </c>
      <c r="V728" t="s">
        <v>12485</v>
      </c>
      <c r="W728" t="s">
        <v>12486</v>
      </c>
      <c r="X728" t="s">
        <v>12487</v>
      </c>
      <c r="Y728" t="s">
        <v>12488</v>
      </c>
      <c r="Z728" t="s">
        <v>12489</v>
      </c>
      <c r="AA728" t="s">
        <v>12490</v>
      </c>
      <c r="AB728" t="s">
        <v>12491</v>
      </c>
    </row>
    <row r="729" spans="1:28" x14ac:dyDescent="0.25">
      <c r="A729" t="s">
        <v>12412</v>
      </c>
      <c r="B729" t="s">
        <v>12413</v>
      </c>
      <c r="C729" t="s">
        <v>8938</v>
      </c>
      <c r="D729" t="s">
        <v>13411</v>
      </c>
      <c r="E729" t="s">
        <v>13281</v>
      </c>
      <c r="F729" t="s">
        <v>13282</v>
      </c>
      <c r="G729" t="s">
        <v>13313</v>
      </c>
      <c r="J729"/>
      <c r="K729" s="8">
        <v>3349</v>
      </c>
      <c r="L729" s="8" t="str">
        <f t="shared" si="33"/>
        <v>&gt;₹500</v>
      </c>
      <c r="M729" s="8">
        <v>4799</v>
      </c>
      <c r="N729" s="1">
        <v>0.3</v>
      </c>
      <c r="O7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29" s="1" t="str">
        <f t="shared" si="34"/>
        <v>NO</v>
      </c>
      <c r="Q729">
        <v>3.7</v>
      </c>
      <c r="R729" s="4">
        <v>4200</v>
      </c>
      <c r="S729" s="4">
        <f t="shared" si="35"/>
        <v>20155800</v>
      </c>
      <c r="T729" s="4">
        <f>AVERAGE(Table1[[#This Row],[rating]]) + (Table1[[#This Row],[rating_count]]/1000)</f>
        <v>7.9</v>
      </c>
      <c r="U729" t="s">
        <v>12414</v>
      </c>
      <c r="V729" t="s">
        <v>12415</v>
      </c>
      <c r="W729" t="s">
        <v>12416</v>
      </c>
      <c r="X729" t="s">
        <v>12417</v>
      </c>
      <c r="Y729" t="s">
        <v>12418</v>
      </c>
      <c r="Z729" t="s">
        <v>12419</v>
      </c>
      <c r="AA729" t="s">
        <v>12420</v>
      </c>
      <c r="AB729" t="s">
        <v>12421</v>
      </c>
    </row>
    <row r="730" spans="1:28" x14ac:dyDescent="0.25">
      <c r="A730" t="s">
        <v>985</v>
      </c>
      <c r="B730" t="s">
        <v>986</v>
      </c>
      <c r="C730" t="s">
        <v>169</v>
      </c>
      <c r="D730" t="s">
        <v>13410</v>
      </c>
      <c r="E730" t="s">
        <v>13082</v>
      </c>
      <c r="F730" t="s">
        <v>13085</v>
      </c>
      <c r="G730" t="s">
        <v>13086</v>
      </c>
      <c r="J730"/>
      <c r="K730" s="8">
        <v>37999</v>
      </c>
      <c r="L730" s="8" t="str">
        <f t="shared" si="33"/>
        <v>&gt;₹500</v>
      </c>
      <c r="M730" s="8">
        <v>65000</v>
      </c>
      <c r="N730" s="1">
        <v>0.42</v>
      </c>
      <c r="O7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30" s="1" t="str">
        <f t="shared" si="34"/>
        <v>NO</v>
      </c>
      <c r="Q730">
        <v>4.3</v>
      </c>
      <c r="R730" s="4">
        <v>3587</v>
      </c>
      <c r="S730" s="4">
        <f t="shared" si="35"/>
        <v>233155000</v>
      </c>
      <c r="T730" s="4">
        <f>AVERAGE(Table1[[#This Row],[rating]]) + (Table1[[#This Row],[rating_count]]/1000)</f>
        <v>7.8870000000000005</v>
      </c>
      <c r="U730" t="s">
        <v>987</v>
      </c>
      <c r="V730" t="s">
        <v>988</v>
      </c>
      <c r="W730" t="s">
        <v>989</v>
      </c>
      <c r="X730" t="s">
        <v>990</v>
      </c>
      <c r="Y730" t="s">
        <v>991</v>
      </c>
      <c r="Z730" t="s">
        <v>992</v>
      </c>
      <c r="AA730" t="s">
        <v>993</v>
      </c>
      <c r="AB730" t="s">
        <v>994</v>
      </c>
    </row>
    <row r="731" spans="1:28" x14ac:dyDescent="0.25">
      <c r="A731" t="s">
        <v>2256</v>
      </c>
      <c r="B731" t="s">
        <v>2257</v>
      </c>
      <c r="C731" t="s">
        <v>169</v>
      </c>
      <c r="D731" t="s">
        <v>13410</v>
      </c>
      <c r="E731" t="s">
        <v>13082</v>
      </c>
      <c r="F731" t="s">
        <v>13085</v>
      </c>
      <c r="G731" t="s">
        <v>13086</v>
      </c>
      <c r="J731"/>
      <c r="K731" s="8">
        <v>54990</v>
      </c>
      <c r="L731" s="8" t="str">
        <f t="shared" si="33"/>
        <v>&gt;₹500</v>
      </c>
      <c r="M731" s="8">
        <v>85000</v>
      </c>
      <c r="N731" s="1">
        <v>0.35</v>
      </c>
      <c r="O7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31" s="1" t="str">
        <f t="shared" si="34"/>
        <v>NO</v>
      </c>
      <c r="Q731">
        <v>4.3</v>
      </c>
      <c r="R731" s="4">
        <v>3587</v>
      </c>
      <c r="S731" s="4">
        <f t="shared" si="35"/>
        <v>304895000</v>
      </c>
      <c r="T731" s="4">
        <f>AVERAGE(Table1[[#This Row],[rating]]) + (Table1[[#This Row],[rating_count]]/1000)</f>
        <v>7.8870000000000005</v>
      </c>
      <c r="U731" t="s">
        <v>987</v>
      </c>
      <c r="V731" t="s">
        <v>988</v>
      </c>
      <c r="W731" t="s">
        <v>989</v>
      </c>
      <c r="X731" t="s">
        <v>990</v>
      </c>
      <c r="Y731" t="s">
        <v>991</v>
      </c>
      <c r="Z731" t="s">
        <v>992</v>
      </c>
      <c r="AA731" t="s">
        <v>2258</v>
      </c>
      <c r="AB731" t="s">
        <v>2259</v>
      </c>
    </row>
    <row r="732" spans="1:28" x14ac:dyDescent="0.25">
      <c r="A732" t="s">
        <v>8284</v>
      </c>
      <c r="B732" t="s">
        <v>8285</v>
      </c>
      <c r="C732" t="s">
        <v>4845</v>
      </c>
      <c r="D732" t="s">
        <v>13412</v>
      </c>
      <c r="E732" t="s">
        <v>13075</v>
      </c>
      <c r="F732" t="s">
        <v>13148</v>
      </c>
      <c r="G732" t="s">
        <v>13149</v>
      </c>
      <c r="J732"/>
      <c r="K732" s="8">
        <v>579</v>
      </c>
      <c r="L732" s="8" t="str">
        <f t="shared" si="33"/>
        <v>&gt;₹500</v>
      </c>
      <c r="M732" s="8">
        <v>1090</v>
      </c>
      <c r="N732" s="1">
        <v>0.47</v>
      </c>
      <c r="O7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32" s="1" t="str">
        <f t="shared" si="34"/>
        <v>NO</v>
      </c>
      <c r="Q732">
        <v>4.4000000000000004</v>
      </c>
      <c r="R732" s="4">
        <v>3482</v>
      </c>
      <c r="S732" s="4">
        <f t="shared" si="35"/>
        <v>3795380</v>
      </c>
      <c r="T732" s="4">
        <f>AVERAGE(Table1[[#This Row],[rating]]) + (Table1[[#This Row],[rating_count]]/1000)</f>
        <v>7.8820000000000006</v>
      </c>
      <c r="U732" t="s">
        <v>8286</v>
      </c>
      <c r="V732" t="s">
        <v>8287</v>
      </c>
      <c r="W732" t="s">
        <v>8288</v>
      </c>
      <c r="X732" t="s">
        <v>8289</v>
      </c>
      <c r="Y732" t="s">
        <v>8290</v>
      </c>
      <c r="Z732" t="s">
        <v>8291</v>
      </c>
      <c r="AA732" t="s">
        <v>8292</v>
      </c>
      <c r="AB732" t="s">
        <v>8293</v>
      </c>
    </row>
    <row r="733" spans="1:28" x14ac:dyDescent="0.25">
      <c r="A733" t="s">
        <v>7930</v>
      </c>
      <c r="B733" t="s">
        <v>7931</v>
      </c>
      <c r="C733" t="s">
        <v>7932</v>
      </c>
      <c r="D733" t="s">
        <v>13415</v>
      </c>
      <c r="E733" t="s">
        <v>13158</v>
      </c>
      <c r="F733" t="s">
        <v>13159</v>
      </c>
      <c r="G733" t="s">
        <v>13160</v>
      </c>
      <c r="H733" t="s">
        <v>13194</v>
      </c>
      <c r="J733"/>
      <c r="K733" s="8">
        <v>1399</v>
      </c>
      <c r="L733" s="8" t="str">
        <f t="shared" si="33"/>
        <v>&gt;₹500</v>
      </c>
      <c r="M733" s="8">
        <v>2999</v>
      </c>
      <c r="N733" s="1">
        <v>0.53</v>
      </c>
      <c r="O7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33" s="1" t="str">
        <f t="shared" si="34"/>
        <v>YES</v>
      </c>
      <c r="Q733">
        <v>4.3</v>
      </c>
      <c r="R733" s="4">
        <v>3530</v>
      </c>
      <c r="S733" s="4">
        <f t="shared" si="35"/>
        <v>10586470</v>
      </c>
      <c r="T733" s="4">
        <f>AVERAGE(Table1[[#This Row],[rating]]) + (Table1[[#This Row],[rating_count]]/1000)</f>
        <v>7.83</v>
      </c>
      <c r="U733" t="s">
        <v>7933</v>
      </c>
      <c r="V733" t="s">
        <v>7934</v>
      </c>
      <c r="W733" t="s">
        <v>7935</v>
      </c>
      <c r="X733" t="s">
        <v>7936</v>
      </c>
      <c r="Y733" t="s">
        <v>7937</v>
      </c>
      <c r="Z733" t="s">
        <v>7938</v>
      </c>
      <c r="AA733" t="s">
        <v>7939</v>
      </c>
      <c r="AB733" t="s">
        <v>7940</v>
      </c>
    </row>
    <row r="734" spans="1:28" x14ac:dyDescent="0.25">
      <c r="A734" t="s">
        <v>8016</v>
      </c>
      <c r="B734" t="s">
        <v>8017</v>
      </c>
      <c r="C734" t="s">
        <v>7286</v>
      </c>
      <c r="D734" t="s">
        <v>13412</v>
      </c>
      <c r="E734" t="s">
        <v>13178</v>
      </c>
      <c r="F734" t="s">
        <v>13251</v>
      </c>
      <c r="J734"/>
      <c r="K734" s="8">
        <v>5899</v>
      </c>
      <c r="L734" s="8" t="str">
        <f t="shared" si="33"/>
        <v>&gt;₹500</v>
      </c>
      <c r="M734" s="8">
        <v>7005</v>
      </c>
      <c r="N734" s="1">
        <v>0.16</v>
      </c>
      <c r="O7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34" s="1" t="str">
        <f t="shared" si="34"/>
        <v>NO</v>
      </c>
      <c r="Q734">
        <v>3.6</v>
      </c>
      <c r="R734" s="4">
        <v>4199</v>
      </c>
      <c r="S734" s="4">
        <f t="shared" si="35"/>
        <v>29413995</v>
      </c>
      <c r="T734" s="4">
        <f>AVERAGE(Table1[[#This Row],[rating]]) + (Table1[[#This Row],[rating_count]]/1000)</f>
        <v>7.7989999999999995</v>
      </c>
      <c r="U734" t="s">
        <v>8018</v>
      </c>
      <c r="V734" t="s">
        <v>8019</v>
      </c>
      <c r="W734" t="s">
        <v>8020</v>
      </c>
      <c r="X734" t="s">
        <v>8021</v>
      </c>
      <c r="Y734" t="s">
        <v>8022</v>
      </c>
      <c r="Z734" t="s">
        <v>8023</v>
      </c>
      <c r="AA734" t="s">
        <v>8024</v>
      </c>
      <c r="AB734" t="s">
        <v>8025</v>
      </c>
    </row>
    <row r="735" spans="1:28" x14ac:dyDescent="0.25">
      <c r="A735" t="s">
        <v>9498</v>
      </c>
      <c r="B735" t="s">
        <v>9499</v>
      </c>
      <c r="C735" t="s">
        <v>8886</v>
      </c>
      <c r="D735" t="s">
        <v>13411</v>
      </c>
      <c r="E735" t="s">
        <v>13309</v>
      </c>
      <c r="F735" t="s">
        <v>13310</v>
      </c>
      <c r="G735" t="s">
        <v>13311</v>
      </c>
      <c r="J735"/>
      <c r="K735" s="8">
        <v>177</v>
      </c>
      <c r="L735" s="8" t="str">
        <f t="shared" si="33"/>
        <v>&lt;₹200</v>
      </c>
      <c r="M735" s="8">
        <v>199</v>
      </c>
      <c r="N735" s="1">
        <v>0.11</v>
      </c>
      <c r="O7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35" s="1" t="str">
        <f t="shared" si="34"/>
        <v>NO</v>
      </c>
      <c r="Q735">
        <v>4.0999999999999996</v>
      </c>
      <c r="R735" s="4">
        <v>3688</v>
      </c>
      <c r="S735" s="4">
        <f t="shared" si="35"/>
        <v>733912</v>
      </c>
      <c r="T735" s="4">
        <f>AVERAGE(Table1[[#This Row],[rating]]) + (Table1[[#This Row],[rating_count]]/1000)</f>
        <v>7.7880000000000003</v>
      </c>
      <c r="U735" t="s">
        <v>9500</v>
      </c>
      <c r="V735" t="s">
        <v>9501</v>
      </c>
      <c r="W735" t="s">
        <v>9502</v>
      </c>
      <c r="X735" t="s">
        <v>9503</v>
      </c>
      <c r="Y735" t="s">
        <v>9504</v>
      </c>
      <c r="Z735" t="s">
        <v>9505</v>
      </c>
      <c r="AA735" t="s">
        <v>9506</v>
      </c>
      <c r="AB735" t="s">
        <v>9507</v>
      </c>
    </row>
    <row r="736" spans="1:28" x14ac:dyDescent="0.25">
      <c r="A736" t="s">
        <v>3895</v>
      </c>
      <c r="B736" t="s">
        <v>3896</v>
      </c>
      <c r="C736" t="s">
        <v>2948</v>
      </c>
      <c r="D736" t="s">
        <v>13410</v>
      </c>
      <c r="E736" t="s">
        <v>13108</v>
      </c>
      <c r="F736" t="s">
        <v>13109</v>
      </c>
      <c r="J736"/>
      <c r="K736" s="8">
        <v>1299</v>
      </c>
      <c r="L736" s="8" t="str">
        <f t="shared" si="33"/>
        <v>&gt;₹500</v>
      </c>
      <c r="M736" s="8">
        <v>5999</v>
      </c>
      <c r="N736" s="1">
        <v>0.78</v>
      </c>
      <c r="O7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36" s="1" t="str">
        <f t="shared" si="34"/>
        <v>YES</v>
      </c>
      <c r="Q736">
        <v>3.3</v>
      </c>
      <c r="R736" s="4">
        <v>4415</v>
      </c>
      <c r="S736" s="4">
        <f t="shared" si="35"/>
        <v>26485585</v>
      </c>
      <c r="T736" s="4">
        <f>AVERAGE(Table1[[#This Row],[rating]]) + (Table1[[#This Row],[rating_count]]/1000)</f>
        <v>7.7149999999999999</v>
      </c>
      <c r="U736" t="s">
        <v>3897</v>
      </c>
      <c r="V736" t="s">
        <v>3898</v>
      </c>
      <c r="W736" t="s">
        <v>3899</v>
      </c>
      <c r="X736" t="s">
        <v>3900</v>
      </c>
      <c r="Y736" t="s">
        <v>3901</v>
      </c>
      <c r="Z736" t="s">
        <v>3902</v>
      </c>
      <c r="AA736" t="s">
        <v>3903</v>
      </c>
      <c r="AB736" t="s">
        <v>3904</v>
      </c>
    </row>
    <row r="737" spans="1:28" x14ac:dyDescent="0.25">
      <c r="A737" t="s">
        <v>4097</v>
      </c>
      <c r="B737" t="s">
        <v>4098</v>
      </c>
      <c r="C737" t="s">
        <v>2948</v>
      </c>
      <c r="D737" t="s">
        <v>13410</v>
      </c>
      <c r="E737" t="s">
        <v>13108</v>
      </c>
      <c r="F737" t="s">
        <v>13109</v>
      </c>
      <c r="J737"/>
      <c r="K737" s="8">
        <v>1399</v>
      </c>
      <c r="L737" s="8" t="str">
        <f t="shared" si="33"/>
        <v>&gt;₹500</v>
      </c>
      <c r="M737" s="8">
        <v>5999</v>
      </c>
      <c r="N737" s="1">
        <v>0.77</v>
      </c>
      <c r="O7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37" s="1" t="str">
        <f t="shared" si="34"/>
        <v>YES</v>
      </c>
      <c r="Q737">
        <v>3.3</v>
      </c>
      <c r="R737" s="4">
        <v>4415</v>
      </c>
      <c r="S737" s="4">
        <f t="shared" si="35"/>
        <v>26485585</v>
      </c>
      <c r="T737" s="4">
        <f>AVERAGE(Table1[[#This Row],[rating]]) + (Table1[[#This Row],[rating_count]]/1000)</f>
        <v>7.7149999999999999</v>
      </c>
      <c r="U737" t="s">
        <v>4099</v>
      </c>
      <c r="V737" t="s">
        <v>3898</v>
      </c>
      <c r="W737" t="s">
        <v>3899</v>
      </c>
      <c r="X737" t="s">
        <v>3900</v>
      </c>
      <c r="Y737" t="s">
        <v>3901</v>
      </c>
      <c r="Z737" t="s">
        <v>3902</v>
      </c>
      <c r="AA737" t="s">
        <v>4100</v>
      </c>
      <c r="AB737" t="s">
        <v>4101</v>
      </c>
    </row>
    <row r="738" spans="1:28" x14ac:dyDescent="0.25">
      <c r="A738" t="s">
        <v>4198</v>
      </c>
      <c r="B738" t="s">
        <v>4199</v>
      </c>
      <c r="C738" t="s">
        <v>2948</v>
      </c>
      <c r="D738" t="s">
        <v>13410</v>
      </c>
      <c r="E738" t="s">
        <v>13108</v>
      </c>
      <c r="F738" t="s">
        <v>13109</v>
      </c>
      <c r="J738"/>
      <c r="K738" s="8">
        <v>1299</v>
      </c>
      <c r="L738" s="8" t="str">
        <f t="shared" si="33"/>
        <v>&gt;₹500</v>
      </c>
      <c r="M738" s="8">
        <v>5999</v>
      </c>
      <c r="N738" s="1">
        <v>0.78</v>
      </c>
      <c r="O7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38" s="1" t="str">
        <f t="shared" si="34"/>
        <v>YES</v>
      </c>
      <c r="Q738">
        <v>3.3</v>
      </c>
      <c r="R738" s="4">
        <v>4415</v>
      </c>
      <c r="S738" s="4">
        <f t="shared" si="35"/>
        <v>26485585</v>
      </c>
      <c r="T738" s="4">
        <f>AVERAGE(Table1[[#This Row],[rating]]) + (Table1[[#This Row],[rating_count]]/1000)</f>
        <v>7.7149999999999999</v>
      </c>
      <c r="U738" t="s">
        <v>4200</v>
      </c>
      <c r="V738" t="s">
        <v>3898</v>
      </c>
      <c r="W738" t="s">
        <v>3899</v>
      </c>
      <c r="X738" t="s">
        <v>3900</v>
      </c>
      <c r="Y738" t="s">
        <v>3901</v>
      </c>
      <c r="Z738" t="s">
        <v>3902</v>
      </c>
      <c r="AA738" t="s">
        <v>4201</v>
      </c>
      <c r="AB738" t="s">
        <v>4202</v>
      </c>
    </row>
    <row r="739" spans="1:28" x14ac:dyDescent="0.25">
      <c r="A739" t="s">
        <v>10960</v>
      </c>
      <c r="B739" t="s">
        <v>10961</v>
      </c>
      <c r="C739" t="s">
        <v>10962</v>
      </c>
      <c r="D739" t="s">
        <v>13411</v>
      </c>
      <c r="E739" t="s">
        <v>13281</v>
      </c>
      <c r="F739" t="s">
        <v>13329</v>
      </c>
      <c r="G739" t="s">
        <v>13359</v>
      </c>
      <c r="J739"/>
      <c r="K739" s="8">
        <v>4799</v>
      </c>
      <c r="L739" s="8" t="str">
        <f t="shared" si="33"/>
        <v>&gt;₹500</v>
      </c>
      <c r="M739" s="8">
        <v>5795</v>
      </c>
      <c r="N739" s="1">
        <v>0.17</v>
      </c>
      <c r="O7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39" s="1" t="str">
        <f t="shared" si="34"/>
        <v>NO</v>
      </c>
      <c r="Q739">
        <v>3.9</v>
      </c>
      <c r="R739" s="4">
        <v>3815</v>
      </c>
      <c r="S739" s="4">
        <f t="shared" si="35"/>
        <v>22107925</v>
      </c>
      <c r="T739" s="4">
        <f>AVERAGE(Table1[[#This Row],[rating]]) + (Table1[[#This Row],[rating_count]]/1000)</f>
        <v>7.7149999999999999</v>
      </c>
      <c r="U739" t="s">
        <v>10963</v>
      </c>
      <c r="V739" t="s">
        <v>10964</v>
      </c>
      <c r="W739" t="s">
        <v>10965</v>
      </c>
      <c r="X739" t="s">
        <v>10966</v>
      </c>
      <c r="Y739" t="s">
        <v>10967</v>
      </c>
      <c r="Z739" t="s">
        <v>10968</v>
      </c>
      <c r="AA739" t="s">
        <v>10969</v>
      </c>
      <c r="AB739" t="s">
        <v>10970</v>
      </c>
    </row>
    <row r="740" spans="1:28" x14ac:dyDescent="0.25">
      <c r="A740" t="s">
        <v>7529</v>
      </c>
      <c r="B740" t="s">
        <v>7530</v>
      </c>
      <c r="C740" t="s">
        <v>5904</v>
      </c>
      <c r="D740" t="s">
        <v>13410</v>
      </c>
      <c r="E740" t="s">
        <v>13169</v>
      </c>
      <c r="F740" t="s">
        <v>13207</v>
      </c>
      <c r="G740" t="s">
        <v>13208</v>
      </c>
      <c r="J740"/>
      <c r="K740" s="8">
        <v>2490</v>
      </c>
      <c r="L740" s="8" t="str">
        <f t="shared" si="33"/>
        <v>&gt;₹500</v>
      </c>
      <c r="M740" s="8">
        <v>3990</v>
      </c>
      <c r="N740" s="1">
        <v>0.38</v>
      </c>
      <c r="O7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40" s="1" t="str">
        <f t="shared" si="34"/>
        <v>NO</v>
      </c>
      <c r="Q740">
        <v>4.0999999999999996</v>
      </c>
      <c r="R740" s="4">
        <v>3606</v>
      </c>
      <c r="S740" s="4">
        <f t="shared" si="35"/>
        <v>14387940</v>
      </c>
      <c r="T740" s="4">
        <f>AVERAGE(Table1[[#This Row],[rating]]) + (Table1[[#This Row],[rating_count]]/1000)</f>
        <v>7.7059999999999995</v>
      </c>
      <c r="U740" t="s">
        <v>7531</v>
      </c>
      <c r="V740" t="s">
        <v>7532</v>
      </c>
      <c r="W740" t="s">
        <v>7533</v>
      </c>
      <c r="X740" t="s">
        <v>7534</v>
      </c>
      <c r="Y740" t="s">
        <v>7535</v>
      </c>
      <c r="Z740" t="s">
        <v>7536</v>
      </c>
      <c r="AA740" t="s">
        <v>7537</v>
      </c>
      <c r="AB740" t="s">
        <v>7538</v>
      </c>
    </row>
    <row r="741" spans="1:28" x14ac:dyDescent="0.25">
      <c r="A741" t="s">
        <v>4188</v>
      </c>
      <c r="B741" t="s">
        <v>4189</v>
      </c>
      <c r="C741" t="s">
        <v>3162</v>
      </c>
      <c r="D741" t="s">
        <v>13410</v>
      </c>
      <c r="E741" t="s">
        <v>13110</v>
      </c>
      <c r="F741" t="s">
        <v>13111</v>
      </c>
      <c r="G741" t="s">
        <v>13112</v>
      </c>
      <c r="H741" t="s">
        <v>13125</v>
      </c>
      <c r="J741"/>
      <c r="K741" s="8">
        <v>329</v>
      </c>
      <c r="L741" s="8" t="str">
        <f t="shared" si="33"/>
        <v>₹200–₹500</v>
      </c>
      <c r="M741" s="8">
        <v>999</v>
      </c>
      <c r="N741" s="1">
        <v>0.67</v>
      </c>
      <c r="O7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741" s="1" t="str">
        <f t="shared" si="34"/>
        <v>YES</v>
      </c>
      <c r="Q741">
        <v>4.2</v>
      </c>
      <c r="R741" s="4">
        <v>3492</v>
      </c>
      <c r="S741" s="4">
        <f t="shared" si="35"/>
        <v>3488508</v>
      </c>
      <c r="T741" s="4">
        <f>AVERAGE(Table1[[#This Row],[rating]]) + (Table1[[#This Row],[rating_count]]/1000)</f>
        <v>7.6920000000000002</v>
      </c>
      <c r="U741" t="s">
        <v>4190</v>
      </c>
      <c r="V741" t="s">
        <v>4191</v>
      </c>
      <c r="W741" t="s">
        <v>4192</v>
      </c>
      <c r="X741" t="s">
        <v>4193</v>
      </c>
      <c r="Y741" t="s">
        <v>4194</v>
      </c>
      <c r="Z741" t="s">
        <v>4195</v>
      </c>
      <c r="AA741" t="s">
        <v>4196</v>
      </c>
      <c r="AB741" t="s">
        <v>4197</v>
      </c>
    </row>
    <row r="742" spans="1:28" x14ac:dyDescent="0.25">
      <c r="A742" t="s">
        <v>12752</v>
      </c>
      <c r="B742" t="s">
        <v>12753</v>
      </c>
      <c r="C742" t="s">
        <v>8875</v>
      </c>
      <c r="D742" t="s">
        <v>13411</v>
      </c>
      <c r="E742" t="s">
        <v>13281</v>
      </c>
      <c r="F742" t="s">
        <v>13282</v>
      </c>
      <c r="G742" t="s">
        <v>13307</v>
      </c>
      <c r="H742" t="s">
        <v>13308</v>
      </c>
      <c r="J742"/>
      <c r="K742" s="8">
        <v>6790</v>
      </c>
      <c r="L742" s="8" t="str">
        <f t="shared" si="33"/>
        <v>&gt;₹500</v>
      </c>
      <c r="M742" s="8">
        <v>10995</v>
      </c>
      <c r="N742" s="1">
        <v>0.38</v>
      </c>
      <c r="O7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42" s="1" t="str">
        <f t="shared" si="34"/>
        <v>NO</v>
      </c>
      <c r="Q742">
        <v>4.5</v>
      </c>
      <c r="R742" s="4">
        <v>3192</v>
      </c>
      <c r="S742" s="4">
        <f t="shared" si="35"/>
        <v>35096040</v>
      </c>
      <c r="T742" s="4">
        <f>AVERAGE(Table1[[#This Row],[rating]]) + (Table1[[#This Row],[rating_count]]/1000)</f>
        <v>7.6920000000000002</v>
      </c>
      <c r="U742" t="s">
        <v>12754</v>
      </c>
      <c r="V742" t="s">
        <v>12755</v>
      </c>
      <c r="W742" t="s">
        <v>12756</v>
      </c>
      <c r="X742" t="s">
        <v>12757</v>
      </c>
      <c r="Y742" t="s">
        <v>12758</v>
      </c>
      <c r="Z742" t="s">
        <v>12759</v>
      </c>
      <c r="AA742" t="s">
        <v>12760</v>
      </c>
      <c r="AB742" t="s">
        <v>12761</v>
      </c>
    </row>
    <row r="743" spans="1:28" x14ac:dyDescent="0.25">
      <c r="A743" t="s">
        <v>7680</v>
      </c>
      <c r="B743" t="s">
        <v>7681</v>
      </c>
      <c r="C743" t="s">
        <v>7089</v>
      </c>
      <c r="D743" t="s">
        <v>13415</v>
      </c>
      <c r="E743" t="s">
        <v>13158</v>
      </c>
      <c r="F743" t="s">
        <v>13159</v>
      </c>
      <c r="G743" t="s">
        <v>13160</v>
      </c>
      <c r="H743" t="s">
        <v>13161</v>
      </c>
      <c r="I743" t="s">
        <v>13162</v>
      </c>
      <c r="J743" t="s">
        <v>13245</v>
      </c>
      <c r="K743" s="8">
        <v>272</v>
      </c>
      <c r="L743" s="8" t="str">
        <f t="shared" si="33"/>
        <v>₹200–₹500</v>
      </c>
      <c r="M743" s="8">
        <v>320</v>
      </c>
      <c r="N743" s="1">
        <v>0.15</v>
      </c>
      <c r="O7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43" s="1" t="str">
        <f t="shared" si="34"/>
        <v>NO</v>
      </c>
      <c r="Q743">
        <v>4</v>
      </c>
      <c r="R743" s="4">
        <v>3686</v>
      </c>
      <c r="S743" s="4">
        <f t="shared" si="35"/>
        <v>1179520</v>
      </c>
      <c r="T743" s="4">
        <f>AVERAGE(Table1[[#This Row],[rating]]) + (Table1[[#This Row],[rating_count]]/1000)</f>
        <v>7.6859999999999999</v>
      </c>
      <c r="U743" t="s">
        <v>7682</v>
      </c>
      <c r="V743" t="s">
        <v>7683</v>
      </c>
      <c r="W743" t="s">
        <v>7684</v>
      </c>
      <c r="X743" t="s">
        <v>7685</v>
      </c>
      <c r="Y743" t="s">
        <v>7686</v>
      </c>
      <c r="Z743" t="s">
        <v>7687</v>
      </c>
      <c r="AA743" t="s">
        <v>7688</v>
      </c>
      <c r="AB743" t="s">
        <v>7689</v>
      </c>
    </row>
    <row r="744" spans="1:28" x14ac:dyDescent="0.25">
      <c r="A744" t="s">
        <v>8572</v>
      </c>
      <c r="B744" t="s">
        <v>8573</v>
      </c>
      <c r="C744" t="s">
        <v>8574</v>
      </c>
      <c r="D744" t="s">
        <v>13411</v>
      </c>
      <c r="E744" t="s">
        <v>13281</v>
      </c>
      <c r="F744" t="s">
        <v>13289</v>
      </c>
      <c r="G744" t="s">
        <v>13290</v>
      </c>
      <c r="H744" t="s">
        <v>13291</v>
      </c>
      <c r="J744"/>
      <c r="K744" s="8">
        <v>455</v>
      </c>
      <c r="L744" s="8" t="str">
        <f t="shared" si="33"/>
        <v>₹200–₹500</v>
      </c>
      <c r="M744" s="8">
        <v>999</v>
      </c>
      <c r="N744" s="1">
        <v>0.54</v>
      </c>
      <c r="O7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44" s="1" t="str">
        <f t="shared" si="34"/>
        <v>YES</v>
      </c>
      <c r="Q744">
        <v>4.0999999999999996</v>
      </c>
      <c r="R744" s="4">
        <v>3578</v>
      </c>
      <c r="S744" s="4">
        <f t="shared" si="35"/>
        <v>3574422</v>
      </c>
      <c r="T744" s="4">
        <f>AVERAGE(Table1[[#This Row],[rating]]) + (Table1[[#This Row],[rating_count]]/1000)</f>
        <v>7.677999999999999</v>
      </c>
      <c r="U744" t="s">
        <v>8575</v>
      </c>
      <c r="V744" t="s">
        <v>8576</v>
      </c>
      <c r="W744" t="s">
        <v>8577</v>
      </c>
      <c r="X744" t="s">
        <v>8578</v>
      </c>
      <c r="Y744" t="s">
        <v>8579</v>
      </c>
      <c r="Z744" t="s">
        <v>8580</v>
      </c>
      <c r="AA744" t="s">
        <v>8581</v>
      </c>
      <c r="AB744" t="s">
        <v>8582</v>
      </c>
    </row>
    <row r="745" spans="1:28" x14ac:dyDescent="0.25">
      <c r="A745" t="s">
        <v>10829</v>
      </c>
      <c r="B745" t="s">
        <v>10830</v>
      </c>
      <c r="C745" t="s">
        <v>10831</v>
      </c>
      <c r="D745" t="s">
        <v>13417</v>
      </c>
      <c r="E745" t="s">
        <v>13355</v>
      </c>
      <c r="F745" t="s">
        <v>13356</v>
      </c>
      <c r="G745" t="s">
        <v>13357</v>
      </c>
      <c r="H745" t="s">
        <v>13358</v>
      </c>
      <c r="J745"/>
      <c r="K745" s="8">
        <v>899</v>
      </c>
      <c r="L745" s="8" t="str">
        <f t="shared" si="33"/>
        <v>&gt;₹500</v>
      </c>
      <c r="M745" s="8">
        <v>1900</v>
      </c>
      <c r="N745" s="1">
        <v>0.53</v>
      </c>
      <c r="O7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45" s="1" t="str">
        <f t="shared" si="34"/>
        <v>YES</v>
      </c>
      <c r="Q745">
        <v>4</v>
      </c>
      <c r="R745" s="4">
        <v>3663</v>
      </c>
      <c r="S745" s="4">
        <f t="shared" si="35"/>
        <v>6959700</v>
      </c>
      <c r="T745" s="4">
        <f>AVERAGE(Table1[[#This Row],[rating]]) + (Table1[[#This Row],[rating_count]]/1000)</f>
        <v>7.6630000000000003</v>
      </c>
      <c r="U745" t="s">
        <v>10832</v>
      </c>
      <c r="V745" t="s">
        <v>10833</v>
      </c>
      <c r="W745" t="s">
        <v>10834</v>
      </c>
      <c r="X745" t="s">
        <v>10835</v>
      </c>
      <c r="Y745" t="s">
        <v>10836</v>
      </c>
      <c r="Z745" t="s">
        <v>10837</v>
      </c>
      <c r="AA745" t="s">
        <v>10838</v>
      </c>
      <c r="AB745" t="s">
        <v>10839</v>
      </c>
    </row>
    <row r="746" spans="1:28" x14ac:dyDescent="0.25">
      <c r="A746" t="s">
        <v>10850</v>
      </c>
      <c r="B746" t="s">
        <v>10851</v>
      </c>
      <c r="C746" t="s">
        <v>9944</v>
      </c>
      <c r="D746" t="s">
        <v>13411</v>
      </c>
      <c r="E746" t="s">
        <v>13281</v>
      </c>
      <c r="F746" t="s">
        <v>13289</v>
      </c>
      <c r="G746" t="s">
        <v>13314</v>
      </c>
      <c r="H746" t="s">
        <v>13315</v>
      </c>
      <c r="I746" t="s">
        <v>13341</v>
      </c>
      <c r="J746"/>
      <c r="K746" s="8">
        <v>6236</v>
      </c>
      <c r="L746" s="8" t="str">
        <f t="shared" si="33"/>
        <v>&gt;₹500</v>
      </c>
      <c r="M746" s="8">
        <v>9999</v>
      </c>
      <c r="N746" s="1">
        <v>0.38</v>
      </c>
      <c r="O7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46" s="1" t="str">
        <f t="shared" si="34"/>
        <v>NO</v>
      </c>
      <c r="Q746">
        <v>4.0999999999999996</v>
      </c>
      <c r="R746" s="4">
        <v>3552</v>
      </c>
      <c r="S746" s="4">
        <f t="shared" si="35"/>
        <v>35516448</v>
      </c>
      <c r="T746" s="4">
        <f>AVERAGE(Table1[[#This Row],[rating]]) + (Table1[[#This Row],[rating_count]]/1000)</f>
        <v>7.6519999999999992</v>
      </c>
      <c r="U746" t="s">
        <v>10852</v>
      </c>
      <c r="V746" t="s">
        <v>10853</v>
      </c>
      <c r="W746" t="s">
        <v>10854</v>
      </c>
      <c r="X746" t="s">
        <v>10855</v>
      </c>
      <c r="Y746" t="s">
        <v>10856</v>
      </c>
      <c r="Z746" t="s">
        <v>10857</v>
      </c>
      <c r="AA746" t="s">
        <v>10858</v>
      </c>
      <c r="AB746" t="s">
        <v>10859</v>
      </c>
    </row>
    <row r="747" spans="1:28" x14ac:dyDescent="0.25">
      <c r="A747" t="s">
        <v>10641</v>
      </c>
      <c r="B747" t="s">
        <v>10642</v>
      </c>
      <c r="C747" t="s">
        <v>8721</v>
      </c>
      <c r="D747" t="s">
        <v>13411</v>
      </c>
      <c r="E747" t="s">
        <v>13285</v>
      </c>
      <c r="F747" t="s">
        <v>13302</v>
      </c>
      <c r="G747" t="s">
        <v>13303</v>
      </c>
      <c r="J747"/>
      <c r="K747" s="8">
        <v>1899</v>
      </c>
      <c r="L747" s="8" t="str">
        <f t="shared" si="33"/>
        <v>&gt;₹500</v>
      </c>
      <c r="M747" s="8">
        <v>3790</v>
      </c>
      <c r="N747" s="1">
        <v>0.5</v>
      </c>
      <c r="O7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47" s="1" t="str">
        <f t="shared" si="34"/>
        <v>YES</v>
      </c>
      <c r="Q747">
        <v>3.8</v>
      </c>
      <c r="R747" s="4">
        <v>3842</v>
      </c>
      <c r="S747" s="4">
        <f t="shared" si="35"/>
        <v>14561180</v>
      </c>
      <c r="T747" s="4">
        <f>AVERAGE(Table1[[#This Row],[rating]]) + (Table1[[#This Row],[rating_count]]/1000)</f>
        <v>7.6419999999999995</v>
      </c>
      <c r="U747" t="s">
        <v>10643</v>
      </c>
      <c r="V747" t="s">
        <v>10644</v>
      </c>
      <c r="W747" t="s">
        <v>10645</v>
      </c>
      <c r="X747" t="s">
        <v>10646</v>
      </c>
      <c r="Y747" t="s">
        <v>10647</v>
      </c>
      <c r="Z747" t="s">
        <v>10648</v>
      </c>
      <c r="AA747" t="s">
        <v>10649</v>
      </c>
      <c r="AB747" t="s">
        <v>10650</v>
      </c>
    </row>
    <row r="748" spans="1:28" x14ac:dyDescent="0.25">
      <c r="A748" t="s">
        <v>3683</v>
      </c>
      <c r="B748" t="s">
        <v>3684</v>
      </c>
      <c r="C748" t="s">
        <v>3151</v>
      </c>
      <c r="D748" t="s">
        <v>13410</v>
      </c>
      <c r="E748" t="s">
        <v>13110</v>
      </c>
      <c r="F748" t="s">
        <v>13111</v>
      </c>
      <c r="G748" t="s">
        <v>13123</v>
      </c>
      <c r="H748" t="s">
        <v>13124</v>
      </c>
      <c r="J748"/>
      <c r="K748" s="8">
        <v>489</v>
      </c>
      <c r="L748" s="8" t="str">
        <f t="shared" si="33"/>
        <v>₹200–₹500</v>
      </c>
      <c r="M748" s="8">
        <v>1999</v>
      </c>
      <c r="N748" s="1">
        <v>0.76</v>
      </c>
      <c r="O7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48" s="1" t="str">
        <f t="shared" si="34"/>
        <v>YES</v>
      </c>
      <c r="Q748">
        <v>4</v>
      </c>
      <c r="R748" s="4">
        <v>3626</v>
      </c>
      <c r="S748" s="4">
        <f t="shared" si="35"/>
        <v>7248374</v>
      </c>
      <c r="T748" s="4">
        <f>AVERAGE(Table1[[#This Row],[rating]]) + (Table1[[#This Row],[rating_count]]/1000)</f>
        <v>7.6259999999999994</v>
      </c>
      <c r="U748" t="s">
        <v>3685</v>
      </c>
      <c r="V748" t="s">
        <v>3686</v>
      </c>
      <c r="W748" t="s">
        <v>3687</v>
      </c>
      <c r="X748" t="s">
        <v>3688</v>
      </c>
      <c r="Y748" t="s">
        <v>3689</v>
      </c>
      <c r="Z748" t="s">
        <v>3690</v>
      </c>
      <c r="AA748" t="s">
        <v>3691</v>
      </c>
      <c r="AB748" t="s">
        <v>3692</v>
      </c>
    </row>
    <row r="749" spans="1:28" x14ac:dyDescent="0.25">
      <c r="A749" t="s">
        <v>12593</v>
      </c>
      <c r="B749" t="s">
        <v>12594</v>
      </c>
      <c r="C749" t="s">
        <v>12595</v>
      </c>
      <c r="D749" t="s">
        <v>13411</v>
      </c>
      <c r="E749" t="s">
        <v>13285</v>
      </c>
      <c r="F749" t="s">
        <v>13376</v>
      </c>
      <c r="G749" t="s">
        <v>13377</v>
      </c>
      <c r="J749"/>
      <c r="K749" s="8">
        <v>699</v>
      </c>
      <c r="L749" s="8" t="str">
        <f t="shared" si="33"/>
        <v>&gt;₹500</v>
      </c>
      <c r="M749" s="8">
        <v>1690</v>
      </c>
      <c r="N749" s="1">
        <v>0.59</v>
      </c>
      <c r="O7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49" s="1" t="str">
        <f t="shared" si="34"/>
        <v>YES</v>
      </c>
      <c r="Q749">
        <v>4.0999999999999996</v>
      </c>
      <c r="R749" s="4">
        <v>3524</v>
      </c>
      <c r="S749" s="4">
        <f t="shared" si="35"/>
        <v>5955560</v>
      </c>
      <c r="T749" s="4">
        <f>AVERAGE(Table1[[#This Row],[rating]]) + (Table1[[#This Row],[rating_count]]/1000)</f>
        <v>7.6239999999999997</v>
      </c>
      <c r="U749" t="s">
        <v>12596</v>
      </c>
      <c r="V749" t="s">
        <v>12597</v>
      </c>
      <c r="W749" t="s">
        <v>12598</v>
      </c>
      <c r="X749" t="s">
        <v>12599</v>
      </c>
      <c r="Y749" t="s">
        <v>12600</v>
      </c>
      <c r="Z749" t="s">
        <v>12601</v>
      </c>
      <c r="AA749" t="s">
        <v>12602</v>
      </c>
      <c r="AB749" t="s">
        <v>12603</v>
      </c>
    </row>
    <row r="750" spans="1:28" x14ac:dyDescent="0.25">
      <c r="A750" t="s">
        <v>7593</v>
      </c>
      <c r="B750" t="s">
        <v>7594</v>
      </c>
      <c r="C750" t="s">
        <v>5262</v>
      </c>
      <c r="D750" t="s">
        <v>13412</v>
      </c>
      <c r="E750" t="s">
        <v>13178</v>
      </c>
      <c r="F750" t="s">
        <v>13179</v>
      </c>
      <c r="G750" t="s">
        <v>13180</v>
      </c>
      <c r="J750"/>
      <c r="K750" s="8">
        <v>596</v>
      </c>
      <c r="L750" s="8" t="str">
        <f t="shared" si="33"/>
        <v>&gt;₹500</v>
      </c>
      <c r="M750" s="8">
        <v>723</v>
      </c>
      <c r="N750" s="1">
        <v>0.18</v>
      </c>
      <c r="O7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50" s="1" t="str">
        <f t="shared" si="34"/>
        <v>NO</v>
      </c>
      <c r="Q750">
        <v>4.4000000000000004</v>
      </c>
      <c r="R750" s="4">
        <v>3219</v>
      </c>
      <c r="S750" s="4">
        <f t="shared" si="35"/>
        <v>2327337</v>
      </c>
      <c r="T750" s="4">
        <f>AVERAGE(Table1[[#This Row],[rating]]) + (Table1[[#This Row],[rating_count]]/1000)</f>
        <v>7.6189999999999998</v>
      </c>
      <c r="U750" t="s">
        <v>7595</v>
      </c>
      <c r="V750" t="s">
        <v>7596</v>
      </c>
      <c r="W750" t="s">
        <v>7597</v>
      </c>
      <c r="X750" t="s">
        <v>7598</v>
      </c>
      <c r="Y750" t="s">
        <v>7599</v>
      </c>
      <c r="Z750" t="s">
        <v>7600</v>
      </c>
      <c r="AA750" t="s">
        <v>7601</v>
      </c>
      <c r="AB750" t="s">
        <v>7602</v>
      </c>
    </row>
    <row r="751" spans="1:28" x14ac:dyDescent="0.25">
      <c r="A751" t="s">
        <v>6535</v>
      </c>
      <c r="B751" t="s">
        <v>6536</v>
      </c>
      <c r="C751" t="s">
        <v>6273</v>
      </c>
      <c r="D751" t="s">
        <v>13415</v>
      </c>
      <c r="E751" t="s">
        <v>13158</v>
      </c>
      <c r="F751" t="s">
        <v>13159</v>
      </c>
      <c r="G751" t="s">
        <v>13160</v>
      </c>
      <c r="H751" t="s">
        <v>13194</v>
      </c>
      <c r="I751" t="s">
        <v>13220</v>
      </c>
      <c r="J751"/>
      <c r="K751" s="8">
        <v>561</v>
      </c>
      <c r="L751" s="8" t="str">
        <f t="shared" si="33"/>
        <v>&gt;₹500</v>
      </c>
      <c r="M751" s="8">
        <v>720</v>
      </c>
      <c r="N751" s="1">
        <v>0.22</v>
      </c>
      <c r="O7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51" s="1" t="str">
        <f t="shared" si="34"/>
        <v>NO</v>
      </c>
      <c r="Q751">
        <v>4.4000000000000004</v>
      </c>
      <c r="R751" s="4">
        <v>3182</v>
      </c>
      <c r="S751" s="4">
        <f t="shared" si="35"/>
        <v>2291040</v>
      </c>
      <c r="T751" s="4">
        <f>AVERAGE(Table1[[#This Row],[rating]]) + (Table1[[#This Row],[rating_count]]/1000)</f>
        <v>7.5820000000000007</v>
      </c>
      <c r="U751" t="s">
        <v>6537</v>
      </c>
      <c r="V751" t="s">
        <v>6538</v>
      </c>
      <c r="W751" t="s">
        <v>6539</v>
      </c>
      <c r="X751" t="s">
        <v>6540</v>
      </c>
      <c r="Y751" t="s">
        <v>6541</v>
      </c>
      <c r="Z751" t="s">
        <v>6542</v>
      </c>
      <c r="AA751" t="s">
        <v>6543</v>
      </c>
      <c r="AB751" t="s">
        <v>6544</v>
      </c>
    </row>
    <row r="752" spans="1:28" x14ac:dyDescent="0.25">
      <c r="A752" t="s">
        <v>1433</v>
      </c>
      <c r="B752" t="s">
        <v>1434</v>
      </c>
      <c r="C752" t="s">
        <v>1333</v>
      </c>
      <c r="D752" t="s">
        <v>13410</v>
      </c>
      <c r="E752" t="s">
        <v>13082</v>
      </c>
      <c r="F752" t="s">
        <v>13083</v>
      </c>
      <c r="G752" t="s">
        <v>13077</v>
      </c>
      <c r="H752" t="s">
        <v>13095</v>
      </c>
      <c r="J752"/>
      <c r="K752" s="8">
        <v>1089</v>
      </c>
      <c r="L752" s="8" t="str">
        <f t="shared" si="33"/>
        <v>&gt;₹500</v>
      </c>
      <c r="M752" s="8">
        <v>1600</v>
      </c>
      <c r="N752" s="1">
        <v>0.32</v>
      </c>
      <c r="O7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52" s="1" t="str">
        <f t="shared" si="34"/>
        <v>NO</v>
      </c>
      <c r="Q752">
        <v>4</v>
      </c>
      <c r="R752" s="4">
        <v>3565</v>
      </c>
      <c r="S752" s="4">
        <f t="shared" si="35"/>
        <v>5704000</v>
      </c>
      <c r="T752" s="4">
        <f>AVERAGE(Table1[[#This Row],[rating]]) + (Table1[[#This Row],[rating_count]]/1000)</f>
        <v>7.5649999999999995</v>
      </c>
      <c r="U752" t="s">
        <v>1435</v>
      </c>
      <c r="V752" t="s">
        <v>1436</v>
      </c>
      <c r="W752" t="s">
        <v>1437</v>
      </c>
      <c r="X752" t="s">
        <v>1438</v>
      </c>
      <c r="Y752" t="s">
        <v>1439</v>
      </c>
      <c r="Z752" t="s">
        <v>1440</v>
      </c>
      <c r="AA752" t="s">
        <v>1441</v>
      </c>
      <c r="AB752" t="s">
        <v>1442</v>
      </c>
    </row>
    <row r="753" spans="1:28" x14ac:dyDescent="0.25">
      <c r="A753" t="s">
        <v>7035</v>
      </c>
      <c r="B753" t="s">
        <v>7036</v>
      </c>
      <c r="C753" t="s">
        <v>4845</v>
      </c>
      <c r="D753" t="s">
        <v>13412</v>
      </c>
      <c r="E753" t="s">
        <v>13075</v>
      </c>
      <c r="F753" t="s">
        <v>13148</v>
      </c>
      <c r="G753" t="s">
        <v>13149</v>
      </c>
      <c r="J753"/>
      <c r="K753" s="8">
        <v>328</v>
      </c>
      <c r="L753" s="8" t="str">
        <f t="shared" si="33"/>
        <v>₹200–₹500</v>
      </c>
      <c r="M753" s="8">
        <v>399</v>
      </c>
      <c r="N753" s="1">
        <v>0.18</v>
      </c>
      <c r="O7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53" s="1" t="str">
        <f t="shared" si="34"/>
        <v>NO</v>
      </c>
      <c r="Q753">
        <v>4.0999999999999996</v>
      </c>
      <c r="R753" s="4">
        <v>3441</v>
      </c>
      <c r="S753" s="4">
        <f t="shared" si="35"/>
        <v>1372959</v>
      </c>
      <c r="T753" s="4">
        <f>AVERAGE(Table1[[#This Row],[rating]]) + (Table1[[#This Row],[rating_count]]/1000)</f>
        <v>7.5409999999999995</v>
      </c>
      <c r="U753" t="s">
        <v>7037</v>
      </c>
      <c r="V753" t="s">
        <v>7038</v>
      </c>
      <c r="W753" t="s">
        <v>7039</v>
      </c>
      <c r="X753" t="s">
        <v>7040</v>
      </c>
      <c r="Y753" t="s">
        <v>7041</v>
      </c>
      <c r="Z753" t="s">
        <v>7042</v>
      </c>
      <c r="AA753" t="s">
        <v>7043</v>
      </c>
      <c r="AB753" t="s">
        <v>7044</v>
      </c>
    </row>
    <row r="754" spans="1:28" x14ac:dyDescent="0.25">
      <c r="A754" t="s">
        <v>11906</v>
      </c>
      <c r="B754" t="s">
        <v>11907</v>
      </c>
      <c r="C754" t="s">
        <v>11908</v>
      </c>
      <c r="D754" t="s">
        <v>13411</v>
      </c>
      <c r="E754" t="s">
        <v>13285</v>
      </c>
      <c r="F754" t="s">
        <v>13368</v>
      </c>
      <c r="G754" t="s">
        <v>13369</v>
      </c>
      <c r="J754"/>
      <c r="K754" s="8">
        <v>42990</v>
      </c>
      <c r="L754" s="8" t="str">
        <f t="shared" si="33"/>
        <v>&gt;₹500</v>
      </c>
      <c r="M754" s="8">
        <v>75990</v>
      </c>
      <c r="N754" s="1">
        <v>0.43</v>
      </c>
      <c r="O7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54" s="1" t="str">
        <f t="shared" si="34"/>
        <v>NO</v>
      </c>
      <c r="Q754">
        <v>4.3</v>
      </c>
      <c r="R754" s="4">
        <v>3231</v>
      </c>
      <c r="S754" s="4">
        <f t="shared" si="35"/>
        <v>245523690</v>
      </c>
      <c r="T754" s="4">
        <f>AVERAGE(Table1[[#This Row],[rating]]) + (Table1[[#This Row],[rating_count]]/1000)</f>
        <v>7.5309999999999997</v>
      </c>
      <c r="U754" t="s">
        <v>11909</v>
      </c>
      <c r="V754" t="s">
        <v>11910</v>
      </c>
      <c r="W754" t="s">
        <v>11911</v>
      </c>
      <c r="X754" t="s">
        <v>11912</v>
      </c>
      <c r="Y754" t="s">
        <v>11913</v>
      </c>
      <c r="Z754" t="s">
        <v>11914</v>
      </c>
      <c r="AA754" t="s">
        <v>11915</v>
      </c>
      <c r="AB754" t="s">
        <v>11916</v>
      </c>
    </row>
    <row r="755" spans="1:28" x14ac:dyDescent="0.25">
      <c r="A755" t="s">
        <v>2407</v>
      </c>
      <c r="B755" t="s">
        <v>2408</v>
      </c>
      <c r="C755" t="s">
        <v>1985</v>
      </c>
      <c r="D755" t="s">
        <v>13410</v>
      </c>
      <c r="E755" t="s">
        <v>13082</v>
      </c>
      <c r="F755" t="s">
        <v>13098</v>
      </c>
      <c r="G755" t="s">
        <v>13099</v>
      </c>
      <c r="J755"/>
      <c r="K755" s="8">
        <v>917</v>
      </c>
      <c r="L755" s="8" t="str">
        <f t="shared" si="33"/>
        <v>&gt;₹500</v>
      </c>
      <c r="M755" s="8">
        <v>2299</v>
      </c>
      <c r="N755" s="1">
        <v>0.6</v>
      </c>
      <c r="O7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55" s="1" t="str">
        <f t="shared" si="34"/>
        <v>YES</v>
      </c>
      <c r="Q755">
        <v>4.2</v>
      </c>
      <c r="R755" s="4">
        <v>3300</v>
      </c>
      <c r="S755" s="4">
        <f t="shared" si="35"/>
        <v>7586700</v>
      </c>
      <c r="T755" s="4">
        <f>AVERAGE(Table1[[#This Row],[rating]]) + (Table1[[#This Row],[rating_count]]/1000)</f>
        <v>7.5</v>
      </c>
      <c r="U755" t="s">
        <v>2409</v>
      </c>
      <c r="V755" t="s">
        <v>2410</v>
      </c>
      <c r="W755" t="s">
        <v>2411</v>
      </c>
      <c r="X755" t="s">
        <v>2412</v>
      </c>
      <c r="Y755" t="s">
        <v>2413</v>
      </c>
      <c r="Z755" t="s">
        <v>2414</v>
      </c>
      <c r="AA755" t="s">
        <v>2415</v>
      </c>
      <c r="AB755" t="s">
        <v>2416</v>
      </c>
    </row>
    <row r="756" spans="1:28" x14ac:dyDescent="0.25">
      <c r="A756" t="s">
        <v>8163</v>
      </c>
      <c r="B756" t="s">
        <v>8164</v>
      </c>
      <c r="C756" t="s">
        <v>8165</v>
      </c>
      <c r="D756" t="s">
        <v>13412</v>
      </c>
      <c r="E756" t="s">
        <v>13272</v>
      </c>
      <c r="J756"/>
      <c r="K756" s="8">
        <v>26999</v>
      </c>
      <c r="L756" s="8" t="str">
        <f t="shared" si="33"/>
        <v>&gt;₹500</v>
      </c>
      <c r="M756" s="8">
        <v>37999</v>
      </c>
      <c r="N756" s="1">
        <v>0.28999999999999998</v>
      </c>
      <c r="O7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56" s="1" t="str">
        <f t="shared" si="34"/>
        <v>NO</v>
      </c>
      <c r="Q756">
        <v>4.5999999999999996</v>
      </c>
      <c r="R756" s="4">
        <v>2886</v>
      </c>
      <c r="S756" s="4">
        <f t="shared" si="35"/>
        <v>109665114</v>
      </c>
      <c r="T756" s="4">
        <f>AVERAGE(Table1[[#This Row],[rating]]) + (Table1[[#This Row],[rating_count]]/1000)</f>
        <v>7.4859999999999998</v>
      </c>
      <c r="U756" t="s">
        <v>8166</v>
      </c>
      <c r="V756" t="s">
        <v>8167</v>
      </c>
      <c r="W756" t="s">
        <v>8168</v>
      </c>
      <c r="X756" t="s">
        <v>8169</v>
      </c>
      <c r="Y756" t="s">
        <v>8170</v>
      </c>
      <c r="Z756" t="s">
        <v>8171</v>
      </c>
      <c r="AA756" t="s">
        <v>8172</v>
      </c>
      <c r="AB756" t="s">
        <v>8173</v>
      </c>
    </row>
    <row r="757" spans="1:28" x14ac:dyDescent="0.25">
      <c r="A757" t="s">
        <v>11776</v>
      </c>
      <c r="B757" t="s">
        <v>11777</v>
      </c>
      <c r="C757" t="s">
        <v>8721</v>
      </c>
      <c r="D757" t="s">
        <v>13411</v>
      </c>
      <c r="E757" t="s">
        <v>13285</v>
      </c>
      <c r="F757" t="s">
        <v>13302</v>
      </c>
      <c r="G757" t="s">
        <v>13303</v>
      </c>
      <c r="J757"/>
      <c r="K757" s="8">
        <v>5365</v>
      </c>
      <c r="L757" s="8" t="str">
        <f t="shared" si="33"/>
        <v>&gt;₹500</v>
      </c>
      <c r="M757" s="8">
        <v>7445</v>
      </c>
      <c r="N757" s="1">
        <v>0.28000000000000003</v>
      </c>
      <c r="O7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57" s="1" t="str">
        <f t="shared" si="34"/>
        <v>NO</v>
      </c>
      <c r="Q757">
        <v>3.9</v>
      </c>
      <c r="R757" s="4">
        <v>3584</v>
      </c>
      <c r="S757" s="4">
        <f t="shared" si="35"/>
        <v>26682880</v>
      </c>
      <c r="T757" s="4">
        <f>AVERAGE(Table1[[#This Row],[rating]]) + (Table1[[#This Row],[rating_count]]/1000)</f>
        <v>7.484</v>
      </c>
      <c r="U757" t="s">
        <v>11778</v>
      </c>
      <c r="V757" t="s">
        <v>11779</v>
      </c>
      <c r="W757" t="s">
        <v>11780</v>
      </c>
      <c r="X757" t="s">
        <v>11781</v>
      </c>
      <c r="Y757" t="s">
        <v>11782</v>
      </c>
      <c r="Z757" t="s">
        <v>11783</v>
      </c>
      <c r="AA757" t="s">
        <v>11784</v>
      </c>
      <c r="AB757" t="s">
        <v>11785</v>
      </c>
    </row>
    <row r="758" spans="1:28" x14ac:dyDescent="0.25">
      <c r="A758" t="s">
        <v>9375</v>
      </c>
      <c r="B758" t="s">
        <v>9376</v>
      </c>
      <c r="C758" t="s">
        <v>8844</v>
      </c>
      <c r="D758" t="s">
        <v>13411</v>
      </c>
      <c r="E758" t="s">
        <v>13285</v>
      </c>
      <c r="F758" t="s">
        <v>13302</v>
      </c>
      <c r="G758" t="s">
        <v>13306</v>
      </c>
      <c r="J758"/>
      <c r="K758" s="8">
        <v>653</v>
      </c>
      <c r="L758" s="8" t="str">
        <f t="shared" si="33"/>
        <v>&gt;₹500</v>
      </c>
      <c r="M758" s="8">
        <v>1020</v>
      </c>
      <c r="N758" s="1">
        <v>0.36</v>
      </c>
      <c r="O7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758" s="1" t="str">
        <f t="shared" si="34"/>
        <v>NO</v>
      </c>
      <c r="Q758">
        <v>4.0999999999999996</v>
      </c>
      <c r="R758" s="4">
        <v>3366</v>
      </c>
      <c r="S758" s="4">
        <f t="shared" si="35"/>
        <v>3433320</v>
      </c>
      <c r="T758" s="4">
        <f>AVERAGE(Table1[[#This Row],[rating]]) + (Table1[[#This Row],[rating_count]]/1000)</f>
        <v>7.4659999999999993</v>
      </c>
      <c r="U758" t="s">
        <v>9377</v>
      </c>
      <c r="V758" t="s">
        <v>9378</v>
      </c>
      <c r="W758" t="s">
        <v>9379</v>
      </c>
      <c r="X758" t="s">
        <v>9380</v>
      </c>
      <c r="Y758" t="s">
        <v>9381</v>
      </c>
      <c r="Z758" t="s">
        <v>13065</v>
      </c>
      <c r="AA758" t="s">
        <v>9382</v>
      </c>
      <c r="AB758" t="s">
        <v>9383</v>
      </c>
    </row>
    <row r="759" spans="1:28" x14ac:dyDescent="0.25">
      <c r="A759" t="s">
        <v>8431</v>
      </c>
      <c r="B759" t="s">
        <v>8432</v>
      </c>
      <c r="C759" t="s">
        <v>7703</v>
      </c>
      <c r="D759" t="s">
        <v>13412</v>
      </c>
      <c r="E759" t="s">
        <v>13178</v>
      </c>
      <c r="F759" t="s">
        <v>13251</v>
      </c>
      <c r="G759" t="s">
        <v>13258</v>
      </c>
      <c r="J759"/>
      <c r="K759" s="8">
        <v>8349</v>
      </c>
      <c r="L759" s="8" t="str">
        <f t="shared" si="33"/>
        <v>&gt;₹500</v>
      </c>
      <c r="M759" s="8">
        <v>9625</v>
      </c>
      <c r="N759" s="1">
        <v>0.13</v>
      </c>
      <c r="O7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59" s="1" t="str">
        <f t="shared" si="34"/>
        <v>NO</v>
      </c>
      <c r="Q759">
        <v>3.8</v>
      </c>
      <c r="R759" s="4">
        <v>3652</v>
      </c>
      <c r="S759" s="4">
        <f t="shared" si="35"/>
        <v>35150500</v>
      </c>
      <c r="T759" s="4">
        <f>AVERAGE(Table1[[#This Row],[rating]]) + (Table1[[#This Row],[rating_count]]/1000)</f>
        <v>7.452</v>
      </c>
      <c r="U759" t="s">
        <v>8433</v>
      </c>
      <c r="V759" t="s">
        <v>8434</v>
      </c>
      <c r="W759" t="s">
        <v>8435</v>
      </c>
      <c r="X759" t="s">
        <v>8436</v>
      </c>
      <c r="Y759" t="s">
        <v>8437</v>
      </c>
      <c r="Z759" t="s">
        <v>8438</v>
      </c>
      <c r="AA759" t="s">
        <v>8439</v>
      </c>
      <c r="AB759" t="s">
        <v>8440</v>
      </c>
    </row>
    <row r="760" spans="1:28" x14ac:dyDescent="0.25">
      <c r="A760" t="s">
        <v>7449</v>
      </c>
      <c r="B760" t="s">
        <v>7450</v>
      </c>
      <c r="C760" t="s">
        <v>6733</v>
      </c>
      <c r="D760" t="s">
        <v>13412</v>
      </c>
      <c r="E760" t="s">
        <v>13223</v>
      </c>
      <c r="F760" t="s">
        <v>13237</v>
      </c>
      <c r="J760"/>
      <c r="K760" s="8">
        <v>1709</v>
      </c>
      <c r="L760" s="8" t="str">
        <f t="shared" si="33"/>
        <v>&gt;₹500</v>
      </c>
      <c r="M760" s="8">
        <v>4000</v>
      </c>
      <c r="N760" s="1">
        <v>0.56999999999999995</v>
      </c>
      <c r="O7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60" s="1" t="str">
        <f t="shared" si="34"/>
        <v>YES</v>
      </c>
      <c r="Q760">
        <v>4.4000000000000004</v>
      </c>
      <c r="R760" s="4">
        <v>3029</v>
      </c>
      <c r="S760" s="4">
        <f t="shared" si="35"/>
        <v>12116000</v>
      </c>
      <c r="T760" s="4">
        <f>AVERAGE(Table1[[#This Row],[rating]]) + (Table1[[#This Row],[rating_count]]/1000)</f>
        <v>7.4290000000000003</v>
      </c>
      <c r="U760" t="s">
        <v>7451</v>
      </c>
      <c r="V760" t="s">
        <v>7452</v>
      </c>
      <c r="W760" t="s">
        <v>7453</v>
      </c>
      <c r="X760" t="s">
        <v>7454</v>
      </c>
      <c r="Y760" t="s">
        <v>7455</v>
      </c>
      <c r="Z760" t="s">
        <v>7456</v>
      </c>
      <c r="AA760" t="s">
        <v>7457</v>
      </c>
      <c r="AB760" t="s">
        <v>7458</v>
      </c>
    </row>
    <row r="761" spans="1:28" x14ac:dyDescent="0.25">
      <c r="A761" t="s">
        <v>2876</v>
      </c>
      <c r="B761" t="s">
        <v>2877</v>
      </c>
      <c r="C761" t="s">
        <v>169</v>
      </c>
      <c r="D761" t="s">
        <v>13410</v>
      </c>
      <c r="E761" t="s">
        <v>13082</v>
      </c>
      <c r="F761" t="s">
        <v>13085</v>
      </c>
      <c r="G761" t="s">
        <v>13086</v>
      </c>
      <c r="J761"/>
      <c r="K761" s="8">
        <v>24499</v>
      </c>
      <c r="L761" s="8" t="str">
        <f t="shared" si="33"/>
        <v>&gt;₹500</v>
      </c>
      <c r="M761" s="8">
        <v>50000</v>
      </c>
      <c r="N761" s="1">
        <v>0.51</v>
      </c>
      <c r="O7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61" s="1" t="str">
        <f t="shared" si="34"/>
        <v>YES</v>
      </c>
      <c r="Q761">
        <v>3.9</v>
      </c>
      <c r="R761" s="4">
        <v>3518</v>
      </c>
      <c r="S761" s="4">
        <f t="shared" si="35"/>
        <v>175900000</v>
      </c>
      <c r="T761" s="4">
        <f>AVERAGE(Table1[[#This Row],[rating]]) + (Table1[[#This Row],[rating_count]]/1000)</f>
        <v>7.4179999999999993</v>
      </c>
      <c r="U761" t="s">
        <v>2878</v>
      </c>
      <c r="V761" t="s">
        <v>2879</v>
      </c>
      <c r="W761" t="s">
        <v>2880</v>
      </c>
      <c r="X761" t="s">
        <v>2881</v>
      </c>
      <c r="Y761" t="s">
        <v>2882</v>
      </c>
      <c r="Z761" t="s">
        <v>2883</v>
      </c>
      <c r="AA761" t="s">
        <v>2884</v>
      </c>
      <c r="AB761" t="s">
        <v>2885</v>
      </c>
    </row>
    <row r="762" spans="1:28" x14ac:dyDescent="0.25">
      <c r="A762" t="s">
        <v>5973</v>
      </c>
      <c r="B762" t="s">
        <v>5974</v>
      </c>
      <c r="C762" t="s">
        <v>3066</v>
      </c>
      <c r="D762" t="s">
        <v>13410</v>
      </c>
      <c r="E762" t="s">
        <v>13119</v>
      </c>
      <c r="F762" t="s">
        <v>13120</v>
      </c>
      <c r="G762" t="s">
        <v>13121</v>
      </c>
      <c r="J762"/>
      <c r="K762" s="8">
        <v>1799</v>
      </c>
      <c r="L762" s="8" t="str">
        <f t="shared" si="33"/>
        <v>&gt;₹500</v>
      </c>
      <c r="M762" s="8">
        <v>3999</v>
      </c>
      <c r="N762" s="1">
        <v>0.55000000000000004</v>
      </c>
      <c r="O7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62" s="1" t="str">
        <f t="shared" si="34"/>
        <v>YES</v>
      </c>
      <c r="Q762">
        <v>3.9</v>
      </c>
      <c r="R762" s="4">
        <v>3517</v>
      </c>
      <c r="S762" s="4">
        <f t="shared" si="35"/>
        <v>14064483</v>
      </c>
      <c r="T762" s="4">
        <f>AVERAGE(Table1[[#This Row],[rating]]) + (Table1[[#This Row],[rating_count]]/1000)</f>
        <v>7.4169999999999998</v>
      </c>
      <c r="U762" t="s">
        <v>5975</v>
      </c>
      <c r="V762" t="s">
        <v>5976</v>
      </c>
      <c r="W762" t="s">
        <v>5977</v>
      </c>
      <c r="X762" t="s">
        <v>5978</v>
      </c>
      <c r="Y762" t="s">
        <v>5979</v>
      </c>
      <c r="Z762" t="s">
        <v>5980</v>
      </c>
      <c r="AA762" t="s">
        <v>5981</v>
      </c>
      <c r="AB762" t="s">
        <v>5982</v>
      </c>
    </row>
    <row r="763" spans="1:28" x14ac:dyDescent="0.25">
      <c r="A763" t="s">
        <v>6178</v>
      </c>
      <c r="B763" t="s">
        <v>6179</v>
      </c>
      <c r="C763" t="s">
        <v>6103</v>
      </c>
      <c r="D763" t="s">
        <v>13412</v>
      </c>
      <c r="E763" t="s">
        <v>13075</v>
      </c>
      <c r="F763" t="s">
        <v>13212</v>
      </c>
      <c r="J763"/>
      <c r="K763" s="8">
        <v>570</v>
      </c>
      <c r="L763" s="8" t="str">
        <f t="shared" si="33"/>
        <v>&gt;₹500</v>
      </c>
      <c r="M763" s="8">
        <v>999</v>
      </c>
      <c r="N763" s="1">
        <v>0.43</v>
      </c>
      <c r="O7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63" s="1" t="str">
        <f t="shared" si="34"/>
        <v>NO</v>
      </c>
      <c r="Q763">
        <v>4.2</v>
      </c>
      <c r="R763" s="4">
        <v>3201</v>
      </c>
      <c r="S763" s="4">
        <f t="shared" si="35"/>
        <v>3197799</v>
      </c>
      <c r="T763" s="4">
        <f>AVERAGE(Table1[[#This Row],[rating]]) + (Table1[[#This Row],[rating_count]]/1000)</f>
        <v>7.4009999999999998</v>
      </c>
      <c r="U763" t="s">
        <v>6180</v>
      </c>
      <c r="V763" t="s">
        <v>6181</v>
      </c>
      <c r="W763" t="s">
        <v>6182</v>
      </c>
      <c r="X763" t="s">
        <v>6183</v>
      </c>
      <c r="Y763" t="s">
        <v>6184</v>
      </c>
      <c r="Z763" t="s">
        <v>13053</v>
      </c>
      <c r="AA763" t="s">
        <v>6185</v>
      </c>
      <c r="AB763" t="s">
        <v>6186</v>
      </c>
    </row>
    <row r="764" spans="1:28" x14ac:dyDescent="0.25">
      <c r="A764" t="s">
        <v>9028</v>
      </c>
      <c r="B764" t="s">
        <v>9029</v>
      </c>
      <c r="C764" t="s">
        <v>9030</v>
      </c>
      <c r="D764" t="s">
        <v>13411</v>
      </c>
      <c r="E764" t="s">
        <v>13281</v>
      </c>
      <c r="F764" t="s">
        <v>13282</v>
      </c>
      <c r="G764" t="s">
        <v>13317</v>
      </c>
      <c r="J764"/>
      <c r="K764" s="8">
        <v>379</v>
      </c>
      <c r="L764" s="8" t="str">
        <f t="shared" si="33"/>
        <v>₹200–₹500</v>
      </c>
      <c r="M764" s="8">
        <v>999</v>
      </c>
      <c r="N764" s="1">
        <v>0.62</v>
      </c>
      <c r="O7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764" s="1" t="str">
        <f t="shared" si="34"/>
        <v>YES</v>
      </c>
      <c r="Q764">
        <v>4.3</v>
      </c>
      <c r="R764" s="4">
        <v>3096</v>
      </c>
      <c r="S764" s="4">
        <f t="shared" si="35"/>
        <v>3092904</v>
      </c>
      <c r="T764" s="4">
        <f>AVERAGE(Table1[[#This Row],[rating]]) + (Table1[[#This Row],[rating_count]]/1000)</f>
        <v>7.3959999999999999</v>
      </c>
      <c r="U764" t="s">
        <v>9031</v>
      </c>
      <c r="V764" t="s">
        <v>9032</v>
      </c>
      <c r="W764" t="s">
        <v>9033</v>
      </c>
      <c r="X764" t="s">
        <v>9034</v>
      </c>
      <c r="Y764" t="s">
        <v>9035</v>
      </c>
      <c r="Z764" t="s">
        <v>9036</v>
      </c>
      <c r="AA764" t="s">
        <v>9037</v>
      </c>
      <c r="AB764" t="s">
        <v>9038</v>
      </c>
    </row>
    <row r="765" spans="1:28" x14ac:dyDescent="0.25">
      <c r="A765" t="s">
        <v>11896</v>
      </c>
      <c r="B765" t="s">
        <v>11897</v>
      </c>
      <c r="C765" t="s">
        <v>8773</v>
      </c>
      <c r="D765" t="s">
        <v>13411</v>
      </c>
      <c r="E765" t="s">
        <v>13285</v>
      </c>
      <c r="F765" t="s">
        <v>13302</v>
      </c>
      <c r="G765" t="s">
        <v>13305</v>
      </c>
      <c r="J765"/>
      <c r="K765" s="8">
        <v>8699</v>
      </c>
      <c r="L765" s="8" t="str">
        <f t="shared" si="33"/>
        <v>&gt;₹500</v>
      </c>
      <c r="M765" s="8">
        <v>16899</v>
      </c>
      <c r="N765" s="1">
        <v>0.49</v>
      </c>
      <c r="O7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65" s="1" t="str">
        <f t="shared" si="34"/>
        <v>NO</v>
      </c>
      <c r="Q765">
        <v>4.2</v>
      </c>
      <c r="R765" s="4">
        <v>3195</v>
      </c>
      <c r="S765" s="4">
        <f t="shared" si="35"/>
        <v>53992305</v>
      </c>
      <c r="T765" s="4">
        <f>AVERAGE(Table1[[#This Row],[rating]]) + (Table1[[#This Row],[rating_count]]/1000)</f>
        <v>7.3949999999999996</v>
      </c>
      <c r="U765" t="s">
        <v>11898</v>
      </c>
      <c r="V765" t="s">
        <v>11899</v>
      </c>
      <c r="W765" t="s">
        <v>11900</v>
      </c>
      <c r="X765" t="s">
        <v>11901</v>
      </c>
      <c r="Y765" t="s">
        <v>11902</v>
      </c>
      <c r="Z765" t="s">
        <v>11903</v>
      </c>
      <c r="AA765" t="s">
        <v>11904</v>
      </c>
      <c r="AB765" t="s">
        <v>11905</v>
      </c>
    </row>
    <row r="766" spans="1:28" x14ac:dyDescent="0.25">
      <c r="A766" t="s">
        <v>6230</v>
      </c>
      <c r="B766" t="s">
        <v>6231</v>
      </c>
      <c r="C766" t="s">
        <v>6232</v>
      </c>
      <c r="D766" t="s">
        <v>13415</v>
      </c>
      <c r="E766" t="s">
        <v>13158</v>
      </c>
      <c r="F766" t="s">
        <v>13159</v>
      </c>
      <c r="G766" t="s">
        <v>13160</v>
      </c>
      <c r="H766" t="s">
        <v>13161</v>
      </c>
      <c r="I766" t="s">
        <v>13162</v>
      </c>
      <c r="J766" t="s">
        <v>13219</v>
      </c>
      <c r="K766" s="8">
        <v>100</v>
      </c>
      <c r="L766" s="8" t="str">
        <f t="shared" si="33"/>
        <v>&lt;₹200</v>
      </c>
      <c r="M766" s="8">
        <v>100</v>
      </c>
      <c r="N766" s="1">
        <v>0</v>
      </c>
      <c r="O7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766" s="1" t="str">
        <f t="shared" si="34"/>
        <v>NO</v>
      </c>
      <c r="Q766">
        <v>4.3</v>
      </c>
      <c r="R766" s="4">
        <v>3095</v>
      </c>
      <c r="S766" s="4">
        <f t="shared" si="35"/>
        <v>309500</v>
      </c>
      <c r="T766" s="4">
        <f>AVERAGE(Table1[[#This Row],[rating]]) + (Table1[[#This Row],[rating_count]]/1000)</f>
        <v>7.3949999999999996</v>
      </c>
      <c r="U766" t="s">
        <v>6233</v>
      </c>
      <c r="V766" t="s">
        <v>6234</v>
      </c>
      <c r="W766" t="s">
        <v>6235</v>
      </c>
      <c r="X766" t="s">
        <v>6236</v>
      </c>
      <c r="Y766" t="s">
        <v>6237</v>
      </c>
      <c r="Z766" t="s">
        <v>6238</v>
      </c>
      <c r="AA766" t="s">
        <v>6239</v>
      </c>
      <c r="AB766" t="s">
        <v>6240</v>
      </c>
    </row>
    <row r="767" spans="1:28" x14ac:dyDescent="0.25">
      <c r="A767" t="s">
        <v>3431</v>
      </c>
      <c r="B767" t="s">
        <v>3432</v>
      </c>
      <c r="C767" t="s">
        <v>3433</v>
      </c>
      <c r="D767" t="s">
        <v>13410</v>
      </c>
      <c r="E767" t="s">
        <v>13110</v>
      </c>
      <c r="F767" t="s">
        <v>13111</v>
      </c>
      <c r="G767" t="s">
        <v>13128</v>
      </c>
      <c r="H767" t="s">
        <v>13130</v>
      </c>
      <c r="J767"/>
      <c r="K767" s="8">
        <v>399</v>
      </c>
      <c r="L767" s="8" t="str">
        <f t="shared" si="33"/>
        <v>₹200–₹500</v>
      </c>
      <c r="M767" s="8">
        <v>1999</v>
      </c>
      <c r="N767" s="1">
        <v>0.8</v>
      </c>
      <c r="O7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67" s="1" t="str">
        <f t="shared" si="34"/>
        <v>YES</v>
      </c>
      <c r="Q767">
        <v>4</v>
      </c>
      <c r="R767" s="4">
        <v>3382</v>
      </c>
      <c r="S767" s="4">
        <f t="shared" si="35"/>
        <v>6760618</v>
      </c>
      <c r="T767" s="4">
        <f>AVERAGE(Table1[[#This Row],[rating]]) + (Table1[[#This Row],[rating_count]]/1000)</f>
        <v>7.3819999999999997</v>
      </c>
      <c r="U767" t="s">
        <v>3434</v>
      </c>
      <c r="V767" t="s">
        <v>3435</v>
      </c>
      <c r="W767" t="s">
        <v>3436</v>
      </c>
      <c r="X767" t="s">
        <v>3437</v>
      </c>
      <c r="Y767" t="s">
        <v>3438</v>
      </c>
      <c r="Z767" t="s">
        <v>13037</v>
      </c>
      <c r="AA767" t="s">
        <v>3439</v>
      </c>
      <c r="AB767" t="s">
        <v>3440</v>
      </c>
    </row>
    <row r="768" spans="1:28" x14ac:dyDescent="0.25">
      <c r="A768" t="s">
        <v>9436</v>
      </c>
      <c r="B768" t="s">
        <v>9437</v>
      </c>
      <c r="C768" t="s">
        <v>8875</v>
      </c>
      <c r="D768" t="s">
        <v>13411</v>
      </c>
      <c r="E768" t="s">
        <v>13281</v>
      </c>
      <c r="F768" t="s">
        <v>13282</v>
      </c>
      <c r="G768" t="s">
        <v>13307</v>
      </c>
      <c r="H768" t="s">
        <v>13308</v>
      </c>
      <c r="J768"/>
      <c r="K768" s="8">
        <v>8799</v>
      </c>
      <c r="L768" s="8" t="str">
        <f t="shared" si="33"/>
        <v>&gt;₹500</v>
      </c>
      <c r="M768" s="8">
        <v>11595</v>
      </c>
      <c r="N768" s="1">
        <v>0.24</v>
      </c>
      <c r="O7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68" s="1" t="str">
        <f t="shared" si="34"/>
        <v>NO</v>
      </c>
      <c r="Q768">
        <v>4.4000000000000004</v>
      </c>
      <c r="R768" s="4">
        <v>2981</v>
      </c>
      <c r="S768" s="4">
        <f t="shared" si="35"/>
        <v>34564695</v>
      </c>
      <c r="T768" s="4">
        <f>AVERAGE(Table1[[#This Row],[rating]]) + (Table1[[#This Row],[rating_count]]/1000)</f>
        <v>7.3810000000000002</v>
      </c>
      <c r="U768" t="s">
        <v>9438</v>
      </c>
      <c r="V768" t="s">
        <v>9439</v>
      </c>
      <c r="W768" t="s">
        <v>9440</v>
      </c>
      <c r="X768" t="s">
        <v>9441</v>
      </c>
      <c r="Y768" t="s">
        <v>9442</v>
      </c>
      <c r="Z768" t="s">
        <v>9443</v>
      </c>
      <c r="AA768" t="s">
        <v>9444</v>
      </c>
      <c r="AB768" t="s">
        <v>9445</v>
      </c>
    </row>
    <row r="769" spans="1:28" x14ac:dyDescent="0.25">
      <c r="A769" t="s">
        <v>9621</v>
      </c>
      <c r="B769" t="s">
        <v>9622</v>
      </c>
      <c r="C769" t="s">
        <v>9284</v>
      </c>
      <c r="D769" t="s">
        <v>13411</v>
      </c>
      <c r="E769" t="s">
        <v>13281</v>
      </c>
      <c r="F769" t="s">
        <v>13282</v>
      </c>
      <c r="G769" t="s">
        <v>13321</v>
      </c>
      <c r="J769"/>
      <c r="K769" s="8">
        <v>160</v>
      </c>
      <c r="L769" s="8" t="str">
        <f t="shared" si="33"/>
        <v>&lt;₹200</v>
      </c>
      <c r="M769" s="8">
        <v>299</v>
      </c>
      <c r="N769" s="1">
        <v>0.46</v>
      </c>
      <c r="O7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69" s="1" t="str">
        <f t="shared" si="34"/>
        <v>NO</v>
      </c>
      <c r="Q769">
        <v>4.5999999999999996</v>
      </c>
      <c r="R769" s="4">
        <v>2781</v>
      </c>
      <c r="S769" s="4">
        <f t="shared" si="35"/>
        <v>831519</v>
      </c>
      <c r="T769" s="4">
        <f>AVERAGE(Table1[[#This Row],[rating]]) + (Table1[[#This Row],[rating_count]]/1000)</f>
        <v>7.3810000000000002</v>
      </c>
      <c r="U769" t="s">
        <v>9623</v>
      </c>
      <c r="V769" t="s">
        <v>9624</v>
      </c>
      <c r="W769" t="s">
        <v>9625</v>
      </c>
      <c r="X769" t="s">
        <v>9626</v>
      </c>
      <c r="Y769" t="s">
        <v>9627</v>
      </c>
      <c r="Z769" t="s">
        <v>9628</v>
      </c>
      <c r="AA769" t="s">
        <v>9629</v>
      </c>
      <c r="AB769" t="s">
        <v>9630</v>
      </c>
    </row>
    <row r="770" spans="1:28" x14ac:dyDescent="0.25">
      <c r="A770" t="s">
        <v>4393</v>
      </c>
      <c r="B770" t="s">
        <v>4394</v>
      </c>
      <c r="C770" t="s">
        <v>2990</v>
      </c>
      <c r="D770" t="s">
        <v>13410</v>
      </c>
      <c r="E770" t="s">
        <v>13110</v>
      </c>
      <c r="F770" t="s">
        <v>13114</v>
      </c>
      <c r="G770" t="s">
        <v>13115</v>
      </c>
      <c r="J770"/>
      <c r="K770" s="8">
        <v>44999</v>
      </c>
      <c r="L770" s="8" t="str">
        <f t="shared" ref="L770:L833" si="36">IF(K770&lt;200,"&lt;₹200",IF(OR(K770=200,K770&lt;=500),"₹200–₹500", "&gt;₹500"))</f>
        <v>&gt;₹500</v>
      </c>
      <c r="M770" s="8">
        <v>49999</v>
      </c>
      <c r="N770" s="1">
        <v>0.1</v>
      </c>
      <c r="O7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770" s="1" t="str">
        <f t="shared" ref="P770:P833" si="37">IF(N770&gt;=50%,"YES","NO")</f>
        <v>NO</v>
      </c>
      <c r="Q770">
        <v>4.3</v>
      </c>
      <c r="R770" s="4">
        <v>3075</v>
      </c>
      <c r="S770" s="4">
        <f t="shared" ref="S770:S833" si="38">M770*R770</f>
        <v>153746925</v>
      </c>
      <c r="T770" s="4">
        <f>AVERAGE(Table1[[#This Row],[rating]]) + (Table1[[#This Row],[rating_count]]/1000)</f>
        <v>7.375</v>
      </c>
      <c r="U770" t="s">
        <v>4395</v>
      </c>
      <c r="V770" t="s">
        <v>4396</v>
      </c>
      <c r="W770" t="s">
        <v>4397</v>
      </c>
      <c r="X770" t="s">
        <v>4398</v>
      </c>
      <c r="Y770" t="s">
        <v>4399</v>
      </c>
      <c r="Z770" t="s">
        <v>4400</v>
      </c>
      <c r="AA770" t="s">
        <v>4401</v>
      </c>
      <c r="AB770" t="s">
        <v>4402</v>
      </c>
    </row>
    <row r="771" spans="1:28" x14ac:dyDescent="0.25">
      <c r="A771" t="s">
        <v>7335</v>
      </c>
      <c r="B771" t="s">
        <v>7336</v>
      </c>
      <c r="C771" t="s">
        <v>6232</v>
      </c>
      <c r="D771" t="s">
        <v>13415</v>
      </c>
      <c r="E771" t="s">
        <v>13158</v>
      </c>
      <c r="F771" t="s">
        <v>13159</v>
      </c>
      <c r="G771" t="s">
        <v>13160</v>
      </c>
      <c r="H771" t="s">
        <v>13161</v>
      </c>
      <c r="I771" t="s">
        <v>13162</v>
      </c>
      <c r="J771" t="s">
        <v>13219</v>
      </c>
      <c r="K771" s="8">
        <v>90</v>
      </c>
      <c r="L771" s="8" t="str">
        <f t="shared" si="36"/>
        <v>&lt;₹200</v>
      </c>
      <c r="M771" s="8">
        <v>100</v>
      </c>
      <c r="N771" s="1">
        <v>0.1</v>
      </c>
      <c r="O7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771" s="1" t="str">
        <f t="shared" si="37"/>
        <v>NO</v>
      </c>
      <c r="Q771">
        <v>4.3</v>
      </c>
      <c r="R771" s="4">
        <v>3061</v>
      </c>
      <c r="S771" s="4">
        <f t="shared" si="38"/>
        <v>306100</v>
      </c>
      <c r="T771" s="4">
        <f>AVERAGE(Table1[[#This Row],[rating]]) + (Table1[[#This Row],[rating_count]]/1000)</f>
        <v>7.3609999999999998</v>
      </c>
      <c r="U771" t="s">
        <v>7337</v>
      </c>
      <c r="V771" t="s">
        <v>7338</v>
      </c>
      <c r="W771" t="s">
        <v>7339</v>
      </c>
      <c r="X771" t="s">
        <v>7340</v>
      </c>
      <c r="Y771" t="s">
        <v>7341</v>
      </c>
      <c r="Z771" t="s">
        <v>7342</v>
      </c>
      <c r="AA771" t="s">
        <v>7343</v>
      </c>
      <c r="AB771" t="s">
        <v>7344</v>
      </c>
    </row>
    <row r="772" spans="1:28" x14ac:dyDescent="0.25">
      <c r="A772" t="s">
        <v>10092</v>
      </c>
      <c r="B772" t="s">
        <v>10093</v>
      </c>
      <c r="C772" t="s">
        <v>10094</v>
      </c>
      <c r="D772" t="s">
        <v>13411</v>
      </c>
      <c r="E772" t="s">
        <v>13281</v>
      </c>
      <c r="F772" t="s">
        <v>13334</v>
      </c>
      <c r="G772" t="s">
        <v>13344</v>
      </c>
      <c r="J772"/>
      <c r="K772" s="8">
        <v>698</v>
      </c>
      <c r="L772" s="8" t="str">
        <f t="shared" si="36"/>
        <v>&gt;₹500</v>
      </c>
      <c r="M772" s="8">
        <v>699</v>
      </c>
      <c r="N772" s="1">
        <v>0</v>
      </c>
      <c r="O7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772" s="1" t="str">
        <f t="shared" si="37"/>
        <v>NO</v>
      </c>
      <c r="Q772">
        <v>4.2</v>
      </c>
      <c r="R772" s="4">
        <v>3160</v>
      </c>
      <c r="S772" s="4">
        <f t="shared" si="38"/>
        <v>2208840</v>
      </c>
      <c r="T772" s="4">
        <f>AVERAGE(Table1[[#This Row],[rating]]) + (Table1[[#This Row],[rating_count]]/1000)</f>
        <v>7.36</v>
      </c>
      <c r="U772" t="s">
        <v>10095</v>
      </c>
      <c r="V772" t="s">
        <v>10096</v>
      </c>
      <c r="W772" t="s">
        <v>10097</v>
      </c>
      <c r="X772" t="s">
        <v>10098</v>
      </c>
      <c r="Y772" t="s">
        <v>10099</v>
      </c>
      <c r="Z772" t="s">
        <v>10100</v>
      </c>
      <c r="AA772" t="s">
        <v>10101</v>
      </c>
      <c r="AB772" t="s">
        <v>10102</v>
      </c>
    </row>
    <row r="773" spans="1:28" x14ac:dyDescent="0.25">
      <c r="A773" t="s">
        <v>12653</v>
      </c>
      <c r="B773" t="s">
        <v>12654</v>
      </c>
      <c r="C773" t="s">
        <v>8710</v>
      </c>
      <c r="D773" t="s">
        <v>13411</v>
      </c>
      <c r="E773" t="s">
        <v>13281</v>
      </c>
      <c r="F773" t="s">
        <v>13282</v>
      </c>
      <c r="G773" t="s">
        <v>13301</v>
      </c>
      <c r="J773"/>
      <c r="K773" s="8">
        <v>6120</v>
      </c>
      <c r="L773" s="8" t="str">
        <f t="shared" si="36"/>
        <v>&gt;₹500</v>
      </c>
      <c r="M773" s="8">
        <v>8073</v>
      </c>
      <c r="N773" s="1">
        <v>0.24</v>
      </c>
      <c r="O7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73" s="1" t="str">
        <f t="shared" si="37"/>
        <v>NO</v>
      </c>
      <c r="Q773">
        <v>4.5999999999999996</v>
      </c>
      <c r="R773" s="4">
        <v>2751</v>
      </c>
      <c r="S773" s="4">
        <f t="shared" si="38"/>
        <v>22208823</v>
      </c>
      <c r="T773" s="4">
        <f>AVERAGE(Table1[[#This Row],[rating]]) + (Table1[[#This Row],[rating_count]]/1000)</f>
        <v>7.3509999999999991</v>
      </c>
      <c r="U773" t="s">
        <v>12655</v>
      </c>
      <c r="V773" t="s">
        <v>12656</v>
      </c>
      <c r="W773" t="s">
        <v>12657</v>
      </c>
      <c r="X773" t="s">
        <v>12658</v>
      </c>
      <c r="Y773" t="s">
        <v>12659</v>
      </c>
      <c r="Z773" t="s">
        <v>12660</v>
      </c>
      <c r="AA773" t="s">
        <v>12661</v>
      </c>
      <c r="AB773" t="s">
        <v>12662</v>
      </c>
    </row>
    <row r="774" spans="1:28" x14ac:dyDescent="0.25">
      <c r="A774" t="s">
        <v>2716</v>
      </c>
      <c r="B774" t="s">
        <v>2717</v>
      </c>
      <c r="C774" t="s">
        <v>18</v>
      </c>
      <c r="D774" t="s">
        <v>13412</v>
      </c>
      <c r="E774" t="s">
        <v>13075</v>
      </c>
      <c r="F774" t="s">
        <v>13076</v>
      </c>
      <c r="G774" t="s">
        <v>13077</v>
      </c>
      <c r="H774" t="s">
        <v>13078</v>
      </c>
      <c r="J774"/>
      <c r="K774" s="8">
        <v>379</v>
      </c>
      <c r="L774" s="8" t="str">
        <f t="shared" si="36"/>
        <v>₹200–₹500</v>
      </c>
      <c r="M774" s="8">
        <v>1099</v>
      </c>
      <c r="N774" s="1">
        <v>0.66</v>
      </c>
      <c r="O7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774" s="1" t="str">
        <f t="shared" si="37"/>
        <v>YES</v>
      </c>
      <c r="Q774">
        <v>4.3</v>
      </c>
      <c r="R774" s="4">
        <v>3049</v>
      </c>
      <c r="S774" s="4">
        <f t="shared" si="38"/>
        <v>3350851</v>
      </c>
      <c r="T774" s="4">
        <f>AVERAGE(Table1[[#This Row],[rating]]) + (Table1[[#This Row],[rating_count]]/1000)</f>
        <v>7.3490000000000002</v>
      </c>
      <c r="U774" t="s">
        <v>2718</v>
      </c>
      <c r="V774" t="s">
        <v>2719</v>
      </c>
      <c r="W774" t="s">
        <v>2720</v>
      </c>
      <c r="X774" t="s">
        <v>2721</v>
      </c>
      <c r="Y774" t="s">
        <v>2722</v>
      </c>
      <c r="Z774" t="s">
        <v>2723</v>
      </c>
      <c r="AA774" t="s">
        <v>2724</v>
      </c>
      <c r="AB774" t="s">
        <v>2725</v>
      </c>
    </row>
    <row r="775" spans="1:28" x14ac:dyDescent="0.25">
      <c r="A775" t="s">
        <v>9120</v>
      </c>
      <c r="B775" t="s">
        <v>9121</v>
      </c>
      <c r="C775" t="s">
        <v>8773</v>
      </c>
      <c r="D775" t="s">
        <v>13411</v>
      </c>
      <c r="E775" t="s">
        <v>13285</v>
      </c>
      <c r="F775" t="s">
        <v>13302</v>
      </c>
      <c r="G775" t="s">
        <v>13305</v>
      </c>
      <c r="J775"/>
      <c r="K775" s="8">
        <v>6299</v>
      </c>
      <c r="L775" s="8" t="str">
        <f t="shared" si="36"/>
        <v>&gt;₹500</v>
      </c>
      <c r="M775" s="8">
        <v>15270</v>
      </c>
      <c r="N775" s="1">
        <v>0.59</v>
      </c>
      <c r="O7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75" s="1" t="str">
        <f t="shared" si="37"/>
        <v>YES</v>
      </c>
      <c r="Q775">
        <v>4.0999999999999996</v>
      </c>
      <c r="R775" s="4">
        <v>3233</v>
      </c>
      <c r="S775" s="4">
        <f t="shared" si="38"/>
        <v>49367910</v>
      </c>
      <c r="T775" s="4">
        <f>AVERAGE(Table1[[#This Row],[rating]]) + (Table1[[#This Row],[rating_count]]/1000)</f>
        <v>7.3330000000000002</v>
      </c>
      <c r="U775" t="s">
        <v>9122</v>
      </c>
      <c r="V775" t="s">
        <v>9123</v>
      </c>
      <c r="W775" t="s">
        <v>9124</v>
      </c>
      <c r="X775" t="s">
        <v>9125</v>
      </c>
      <c r="Y775" t="s">
        <v>9126</v>
      </c>
      <c r="Z775" t="s">
        <v>9127</v>
      </c>
      <c r="AA775" t="s">
        <v>9128</v>
      </c>
      <c r="AB775" t="s">
        <v>9129</v>
      </c>
    </row>
    <row r="776" spans="1:28" x14ac:dyDescent="0.25">
      <c r="A776" t="s">
        <v>1191</v>
      </c>
      <c r="B776" t="s">
        <v>1192</v>
      </c>
      <c r="C776" t="s">
        <v>1193</v>
      </c>
      <c r="D776" t="s">
        <v>13410</v>
      </c>
      <c r="E776" t="s">
        <v>13092</v>
      </c>
      <c r="F776" t="s">
        <v>13083</v>
      </c>
      <c r="G776" t="s">
        <v>13093</v>
      </c>
      <c r="H776" t="s">
        <v>13094</v>
      </c>
      <c r="J776"/>
      <c r="K776" s="8">
        <v>349</v>
      </c>
      <c r="L776" s="8" t="str">
        <f t="shared" si="36"/>
        <v>₹200–₹500</v>
      </c>
      <c r="M776" s="8">
        <v>1299</v>
      </c>
      <c r="N776" s="1">
        <v>0.73</v>
      </c>
      <c r="O7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76" s="1" t="str">
        <f t="shared" si="37"/>
        <v>YES</v>
      </c>
      <c r="Q776">
        <v>4</v>
      </c>
      <c r="R776" s="4">
        <v>3295</v>
      </c>
      <c r="S776" s="4">
        <f t="shared" si="38"/>
        <v>4280205</v>
      </c>
      <c r="T776" s="4">
        <f>AVERAGE(Table1[[#This Row],[rating]]) + (Table1[[#This Row],[rating_count]]/1000)</f>
        <v>7.2949999999999999</v>
      </c>
      <c r="U776" t="s">
        <v>1194</v>
      </c>
      <c r="V776" t="s">
        <v>1195</v>
      </c>
      <c r="W776" t="s">
        <v>1196</v>
      </c>
      <c r="X776" t="s">
        <v>1197</v>
      </c>
      <c r="Y776" t="s">
        <v>1198</v>
      </c>
      <c r="Z776" t="s">
        <v>1199</v>
      </c>
      <c r="AA776" t="s">
        <v>1200</v>
      </c>
      <c r="AB776" t="s">
        <v>1201</v>
      </c>
    </row>
    <row r="777" spans="1:28" x14ac:dyDescent="0.25">
      <c r="A777" t="s">
        <v>12251</v>
      </c>
      <c r="B777" t="s">
        <v>12252</v>
      </c>
      <c r="C777" t="s">
        <v>8721</v>
      </c>
      <c r="D777" t="s">
        <v>13411</v>
      </c>
      <c r="E777" t="s">
        <v>13285</v>
      </c>
      <c r="F777" t="s">
        <v>13302</v>
      </c>
      <c r="G777" t="s">
        <v>13303</v>
      </c>
      <c r="J777"/>
      <c r="K777" s="8">
        <v>1499</v>
      </c>
      <c r="L777" s="8" t="str">
        <f t="shared" si="36"/>
        <v>&gt;₹500</v>
      </c>
      <c r="M777" s="8">
        <v>3500</v>
      </c>
      <c r="N777" s="1">
        <v>0.56999999999999995</v>
      </c>
      <c r="O7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77" s="1" t="str">
        <f t="shared" si="37"/>
        <v>YES</v>
      </c>
      <c r="Q777">
        <v>4.7</v>
      </c>
      <c r="R777" s="4">
        <v>2591</v>
      </c>
      <c r="S777" s="4">
        <f t="shared" si="38"/>
        <v>9068500</v>
      </c>
      <c r="T777" s="4">
        <f>AVERAGE(Table1[[#This Row],[rating]]) + (Table1[[#This Row],[rating_count]]/1000)</f>
        <v>7.2910000000000004</v>
      </c>
      <c r="U777" t="s">
        <v>12253</v>
      </c>
      <c r="V777" t="s">
        <v>12254</v>
      </c>
      <c r="W777" t="s">
        <v>12255</v>
      </c>
      <c r="X777" t="s">
        <v>12256</v>
      </c>
      <c r="Y777" t="s">
        <v>12257</v>
      </c>
      <c r="Z777" t="s">
        <v>12258</v>
      </c>
      <c r="AA777" t="s">
        <v>12259</v>
      </c>
      <c r="AB777" t="s">
        <v>12260</v>
      </c>
    </row>
    <row r="778" spans="1:28" x14ac:dyDescent="0.25">
      <c r="A778" t="s">
        <v>11876</v>
      </c>
      <c r="B778" t="s">
        <v>11877</v>
      </c>
      <c r="C778" t="s">
        <v>8699</v>
      </c>
      <c r="D778" t="s">
        <v>13411</v>
      </c>
      <c r="E778" t="s">
        <v>13281</v>
      </c>
      <c r="F778" t="s">
        <v>13289</v>
      </c>
      <c r="G778" t="s">
        <v>13290</v>
      </c>
      <c r="H778" t="s">
        <v>13299</v>
      </c>
      <c r="I778" t="s">
        <v>13300</v>
      </c>
      <c r="J778"/>
      <c r="K778" s="8">
        <v>645</v>
      </c>
      <c r="L778" s="8" t="str">
        <f t="shared" si="36"/>
        <v>&gt;₹500</v>
      </c>
      <c r="M778" s="8">
        <v>1100</v>
      </c>
      <c r="N778" s="1">
        <v>0.41</v>
      </c>
      <c r="O7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78" s="1" t="str">
        <f t="shared" si="37"/>
        <v>NO</v>
      </c>
      <c r="Q778">
        <v>4</v>
      </c>
      <c r="R778" s="4">
        <v>3271</v>
      </c>
      <c r="S778" s="4">
        <f t="shared" si="38"/>
        <v>3598100</v>
      </c>
      <c r="T778" s="4">
        <f>AVERAGE(Table1[[#This Row],[rating]]) + (Table1[[#This Row],[rating_count]]/1000)</f>
        <v>7.2709999999999999</v>
      </c>
      <c r="U778" t="s">
        <v>11878</v>
      </c>
      <c r="V778" t="s">
        <v>11879</v>
      </c>
      <c r="W778" t="s">
        <v>11880</v>
      </c>
      <c r="X778" t="s">
        <v>11881</v>
      </c>
      <c r="Y778" t="s">
        <v>11882</v>
      </c>
      <c r="Z778" t="s">
        <v>11883</v>
      </c>
      <c r="AA778" t="s">
        <v>11884</v>
      </c>
      <c r="AB778" t="s">
        <v>11885</v>
      </c>
    </row>
    <row r="779" spans="1:28" x14ac:dyDescent="0.25">
      <c r="A779" t="s">
        <v>6282</v>
      </c>
      <c r="B779" t="s">
        <v>6283</v>
      </c>
      <c r="C779" t="s">
        <v>5047</v>
      </c>
      <c r="D779" t="s">
        <v>13410</v>
      </c>
      <c r="E779" t="s">
        <v>13156</v>
      </c>
      <c r="F779" t="s">
        <v>13157</v>
      </c>
      <c r="J779"/>
      <c r="K779" s="8">
        <v>190</v>
      </c>
      <c r="L779" s="8" t="str">
        <f t="shared" si="36"/>
        <v>&lt;₹200</v>
      </c>
      <c r="M779" s="8">
        <v>220</v>
      </c>
      <c r="N779" s="1">
        <v>0.14000000000000001</v>
      </c>
      <c r="O7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79" s="1" t="str">
        <f t="shared" si="37"/>
        <v>NO</v>
      </c>
      <c r="Q779">
        <v>4.4000000000000004</v>
      </c>
      <c r="R779" s="4">
        <v>2866</v>
      </c>
      <c r="S779" s="4">
        <f t="shared" si="38"/>
        <v>630520</v>
      </c>
      <c r="T779" s="4">
        <f>AVERAGE(Table1[[#This Row],[rating]]) + (Table1[[#This Row],[rating_count]]/1000)</f>
        <v>7.266</v>
      </c>
      <c r="U779" t="s">
        <v>6284</v>
      </c>
      <c r="V779" t="s">
        <v>6285</v>
      </c>
      <c r="W779" t="s">
        <v>6286</v>
      </c>
      <c r="X779" t="s">
        <v>6287</v>
      </c>
      <c r="Y779" t="s">
        <v>6288</v>
      </c>
      <c r="Z779" t="s">
        <v>6289</v>
      </c>
      <c r="AA779" t="s">
        <v>6290</v>
      </c>
      <c r="AB779" t="s">
        <v>6291</v>
      </c>
    </row>
    <row r="780" spans="1:28" x14ac:dyDescent="0.25">
      <c r="A780" t="s">
        <v>11335</v>
      </c>
      <c r="B780" t="s">
        <v>11336</v>
      </c>
      <c r="C780" t="s">
        <v>9944</v>
      </c>
      <c r="D780" t="s">
        <v>13411</v>
      </c>
      <c r="E780" t="s">
        <v>13281</v>
      </c>
      <c r="F780" t="s">
        <v>13289</v>
      </c>
      <c r="G780" t="s">
        <v>13314</v>
      </c>
      <c r="H780" t="s">
        <v>13315</v>
      </c>
      <c r="I780" t="s">
        <v>13341</v>
      </c>
      <c r="J780"/>
      <c r="K780" s="8">
        <v>8886</v>
      </c>
      <c r="L780" s="8" t="str">
        <f t="shared" si="36"/>
        <v>&gt;₹500</v>
      </c>
      <c r="M780" s="8">
        <v>11850</v>
      </c>
      <c r="N780" s="1">
        <v>0.25</v>
      </c>
      <c r="O7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80" s="1" t="str">
        <f t="shared" si="37"/>
        <v>NO</v>
      </c>
      <c r="Q780">
        <v>4.2</v>
      </c>
      <c r="R780" s="4">
        <v>3065</v>
      </c>
      <c r="S780" s="4">
        <f t="shared" si="38"/>
        <v>36320250</v>
      </c>
      <c r="T780" s="4">
        <f>AVERAGE(Table1[[#This Row],[rating]]) + (Table1[[#This Row],[rating_count]]/1000)</f>
        <v>7.2650000000000006</v>
      </c>
      <c r="U780" t="s">
        <v>11337</v>
      </c>
      <c r="V780" t="s">
        <v>11338</v>
      </c>
      <c r="W780" t="s">
        <v>11339</v>
      </c>
      <c r="X780" t="s">
        <v>11340</v>
      </c>
      <c r="Y780" t="s">
        <v>11341</v>
      </c>
      <c r="Z780" t="s">
        <v>11342</v>
      </c>
      <c r="AA780" t="s">
        <v>11343</v>
      </c>
      <c r="AB780" t="s">
        <v>11344</v>
      </c>
    </row>
    <row r="781" spans="1:28" x14ac:dyDescent="0.25">
      <c r="A781" t="s">
        <v>4755</v>
      </c>
      <c r="B781" t="s">
        <v>4756</v>
      </c>
      <c r="C781" t="s">
        <v>2979</v>
      </c>
      <c r="D781" t="s">
        <v>13410</v>
      </c>
      <c r="E781" t="s">
        <v>13110</v>
      </c>
      <c r="F781" t="s">
        <v>13111</v>
      </c>
      <c r="G781" t="s">
        <v>13112</v>
      </c>
      <c r="H781" t="s">
        <v>13113</v>
      </c>
      <c r="J781"/>
      <c r="K781" s="8">
        <v>2499</v>
      </c>
      <c r="L781" s="8" t="str">
        <f t="shared" si="36"/>
        <v>&gt;₹500</v>
      </c>
      <c r="M781" s="8">
        <v>2999</v>
      </c>
      <c r="N781" s="1">
        <v>0.17</v>
      </c>
      <c r="O7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81" s="1" t="str">
        <f t="shared" si="37"/>
        <v>NO</v>
      </c>
      <c r="Q781">
        <v>4.0999999999999996</v>
      </c>
      <c r="R781" s="4">
        <v>3156</v>
      </c>
      <c r="S781" s="4">
        <f t="shared" si="38"/>
        <v>9464844</v>
      </c>
      <c r="T781" s="4">
        <f>AVERAGE(Table1[[#This Row],[rating]]) + (Table1[[#This Row],[rating_count]]/1000)</f>
        <v>7.2560000000000002</v>
      </c>
      <c r="U781" t="s">
        <v>4757</v>
      </c>
      <c r="V781" t="s">
        <v>4758</v>
      </c>
      <c r="W781" t="s">
        <v>4759</v>
      </c>
      <c r="X781" t="s">
        <v>4760</v>
      </c>
      <c r="Y781" t="s">
        <v>4761</v>
      </c>
      <c r="Z781" t="s">
        <v>4762</v>
      </c>
      <c r="AA781" t="s">
        <v>4763</v>
      </c>
      <c r="AB781" t="s">
        <v>4764</v>
      </c>
    </row>
    <row r="782" spans="1:28" x14ac:dyDescent="0.25">
      <c r="A782" t="s">
        <v>11917</v>
      </c>
      <c r="B782" t="s">
        <v>11918</v>
      </c>
      <c r="C782" t="s">
        <v>9633</v>
      </c>
      <c r="D782" t="s">
        <v>13411</v>
      </c>
      <c r="E782" t="s">
        <v>13281</v>
      </c>
      <c r="F782" t="s">
        <v>13334</v>
      </c>
      <c r="G782" t="s">
        <v>13335</v>
      </c>
      <c r="J782"/>
      <c r="K782" s="8">
        <v>825</v>
      </c>
      <c r="L782" s="8" t="str">
        <f t="shared" si="36"/>
        <v>&gt;₹500</v>
      </c>
      <c r="M782" s="8">
        <v>825</v>
      </c>
      <c r="N782" s="1">
        <v>0</v>
      </c>
      <c r="O7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782" s="1" t="str">
        <f t="shared" si="37"/>
        <v>NO</v>
      </c>
      <c r="Q782">
        <v>4</v>
      </c>
      <c r="R782" s="4">
        <v>3246</v>
      </c>
      <c r="S782" s="4">
        <f t="shared" si="38"/>
        <v>2677950</v>
      </c>
      <c r="T782" s="4">
        <f>AVERAGE(Table1[[#This Row],[rating]]) + (Table1[[#This Row],[rating_count]]/1000)</f>
        <v>7.2460000000000004</v>
      </c>
      <c r="U782" t="s">
        <v>11919</v>
      </c>
      <c r="V782" t="s">
        <v>11920</v>
      </c>
      <c r="W782" t="s">
        <v>11921</v>
      </c>
      <c r="X782" t="s">
        <v>11922</v>
      </c>
      <c r="Y782" t="s">
        <v>11923</v>
      </c>
      <c r="Z782" t="s">
        <v>11924</v>
      </c>
      <c r="AA782" t="s">
        <v>11925</v>
      </c>
      <c r="AB782" t="s">
        <v>11926</v>
      </c>
    </row>
    <row r="783" spans="1:28" x14ac:dyDescent="0.25">
      <c r="A783" t="s">
        <v>10031</v>
      </c>
      <c r="B783" t="s">
        <v>10032</v>
      </c>
      <c r="C783" t="s">
        <v>9944</v>
      </c>
      <c r="D783" t="s">
        <v>13411</v>
      </c>
      <c r="E783" t="s">
        <v>13281</v>
      </c>
      <c r="F783" t="s">
        <v>13289</v>
      </c>
      <c r="G783" t="s">
        <v>13314</v>
      </c>
      <c r="H783" t="s">
        <v>13315</v>
      </c>
      <c r="I783" t="s">
        <v>13341</v>
      </c>
      <c r="J783"/>
      <c r="K783" s="8">
        <v>3199</v>
      </c>
      <c r="L783" s="8" t="str">
        <f t="shared" si="36"/>
        <v>&gt;₹500</v>
      </c>
      <c r="M783" s="8">
        <v>5999</v>
      </c>
      <c r="N783" s="1">
        <v>0.47</v>
      </c>
      <c r="O7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83" s="1" t="str">
        <f t="shared" si="37"/>
        <v>NO</v>
      </c>
      <c r="Q783">
        <v>4</v>
      </c>
      <c r="R783" s="4">
        <v>3242</v>
      </c>
      <c r="S783" s="4">
        <f t="shared" si="38"/>
        <v>19448758</v>
      </c>
      <c r="T783" s="4">
        <f>AVERAGE(Table1[[#This Row],[rating]]) + (Table1[[#This Row],[rating_count]]/1000)</f>
        <v>7.242</v>
      </c>
      <c r="U783" t="s">
        <v>10033</v>
      </c>
      <c r="V783" t="s">
        <v>10034</v>
      </c>
      <c r="W783" t="s">
        <v>10035</v>
      </c>
      <c r="X783" t="s">
        <v>10036</v>
      </c>
      <c r="Y783" t="s">
        <v>10037</v>
      </c>
      <c r="Z783" t="s">
        <v>10038</v>
      </c>
      <c r="AA783" t="s">
        <v>10039</v>
      </c>
      <c r="AB783" t="s">
        <v>10040</v>
      </c>
    </row>
    <row r="784" spans="1:28" x14ac:dyDescent="0.25">
      <c r="A784" t="s">
        <v>1804</v>
      </c>
      <c r="B784" t="s">
        <v>1805</v>
      </c>
      <c r="C784" t="s">
        <v>18</v>
      </c>
      <c r="D784" t="s">
        <v>13412</v>
      </c>
      <c r="E784" t="s">
        <v>13075</v>
      </c>
      <c r="F784" t="s">
        <v>13076</v>
      </c>
      <c r="G784" t="s">
        <v>13077</v>
      </c>
      <c r="H784" t="s">
        <v>13078</v>
      </c>
      <c r="J784"/>
      <c r="K784" s="8">
        <v>449</v>
      </c>
      <c r="L784" s="8" t="str">
        <f t="shared" si="36"/>
        <v>₹200–₹500</v>
      </c>
      <c r="M784" s="8">
        <v>599</v>
      </c>
      <c r="N784" s="1">
        <v>0.25</v>
      </c>
      <c r="O7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84" s="1" t="str">
        <f t="shared" si="37"/>
        <v>NO</v>
      </c>
      <c r="Q784">
        <v>4</v>
      </c>
      <c r="R784" s="4">
        <v>3231</v>
      </c>
      <c r="S784" s="4">
        <f t="shared" si="38"/>
        <v>1935369</v>
      </c>
      <c r="T784" s="4">
        <f>AVERAGE(Table1[[#This Row],[rating]]) + (Table1[[#This Row],[rating_count]]/1000)</f>
        <v>7.2309999999999999</v>
      </c>
      <c r="U784" t="s">
        <v>1806</v>
      </c>
      <c r="V784" t="s">
        <v>1807</v>
      </c>
      <c r="W784" t="s">
        <v>1808</v>
      </c>
      <c r="X784" t="s">
        <v>1809</v>
      </c>
      <c r="Y784" t="s">
        <v>1810</v>
      </c>
      <c r="Z784" t="s">
        <v>1811</v>
      </c>
      <c r="AA784" t="s">
        <v>1812</v>
      </c>
      <c r="AB784" t="s">
        <v>1813</v>
      </c>
    </row>
    <row r="785" spans="1:28" x14ac:dyDescent="0.25">
      <c r="A785" t="s">
        <v>4112</v>
      </c>
      <c r="B785" t="s">
        <v>4113</v>
      </c>
      <c r="C785" t="s">
        <v>3162</v>
      </c>
      <c r="D785" t="s">
        <v>13410</v>
      </c>
      <c r="E785" t="s">
        <v>13110</v>
      </c>
      <c r="F785" t="s">
        <v>13111</v>
      </c>
      <c r="G785" t="s">
        <v>13112</v>
      </c>
      <c r="H785" t="s">
        <v>13125</v>
      </c>
      <c r="J785"/>
      <c r="K785" s="8">
        <v>199</v>
      </c>
      <c r="L785" s="8" t="str">
        <f t="shared" si="36"/>
        <v>&lt;₹200</v>
      </c>
      <c r="M785" s="8">
        <v>1099</v>
      </c>
      <c r="N785" s="1">
        <v>0.82</v>
      </c>
      <c r="O7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785" s="1" t="str">
        <f t="shared" si="37"/>
        <v>YES</v>
      </c>
      <c r="Q785">
        <v>4</v>
      </c>
      <c r="R785" s="4">
        <v>3197</v>
      </c>
      <c r="S785" s="4">
        <f t="shared" si="38"/>
        <v>3513503</v>
      </c>
      <c r="T785" s="4">
        <f>AVERAGE(Table1[[#This Row],[rating]]) + (Table1[[#This Row],[rating_count]]/1000)</f>
        <v>7.1970000000000001</v>
      </c>
      <c r="U785" t="s">
        <v>4114</v>
      </c>
      <c r="V785" t="s">
        <v>4115</v>
      </c>
      <c r="W785" t="s">
        <v>4116</v>
      </c>
      <c r="X785" t="s">
        <v>4117</v>
      </c>
      <c r="Y785" t="s">
        <v>4118</v>
      </c>
      <c r="Z785" t="s">
        <v>4119</v>
      </c>
      <c r="AA785" t="s">
        <v>4120</v>
      </c>
      <c r="AB785" t="s">
        <v>4121</v>
      </c>
    </row>
    <row r="786" spans="1:28" x14ac:dyDescent="0.25">
      <c r="A786" t="s">
        <v>5378</v>
      </c>
      <c r="B786" t="s">
        <v>5379</v>
      </c>
      <c r="C786" t="s">
        <v>3066</v>
      </c>
      <c r="D786" t="s">
        <v>13410</v>
      </c>
      <c r="E786" t="s">
        <v>13119</v>
      </c>
      <c r="F786" t="s">
        <v>13120</v>
      </c>
      <c r="G786" t="s">
        <v>13121</v>
      </c>
      <c r="J786"/>
      <c r="K786" s="8">
        <v>999</v>
      </c>
      <c r="L786" s="8" t="str">
        <f t="shared" si="36"/>
        <v>&gt;₹500</v>
      </c>
      <c r="M786" s="8">
        <v>4499</v>
      </c>
      <c r="N786" s="1">
        <v>0.78</v>
      </c>
      <c r="O7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86" s="1" t="str">
        <f t="shared" si="37"/>
        <v>YES</v>
      </c>
      <c r="Q786">
        <v>3.8</v>
      </c>
      <c r="R786" s="4">
        <v>3390</v>
      </c>
      <c r="S786" s="4">
        <f t="shared" si="38"/>
        <v>15251610</v>
      </c>
      <c r="T786" s="4">
        <f>AVERAGE(Table1[[#This Row],[rating]]) + (Table1[[#This Row],[rating_count]]/1000)</f>
        <v>7.1899999999999995</v>
      </c>
      <c r="U786" t="s">
        <v>5380</v>
      </c>
      <c r="V786" t="s">
        <v>5381</v>
      </c>
      <c r="W786" t="s">
        <v>5382</v>
      </c>
      <c r="X786" t="s">
        <v>5383</v>
      </c>
      <c r="Y786" t="s">
        <v>5384</v>
      </c>
      <c r="Z786" t="s">
        <v>5385</v>
      </c>
      <c r="AA786" t="s">
        <v>5386</v>
      </c>
      <c r="AB786" t="s">
        <v>5387</v>
      </c>
    </row>
    <row r="787" spans="1:28" x14ac:dyDescent="0.25">
      <c r="A787" t="s">
        <v>10740</v>
      </c>
      <c r="B787" t="s">
        <v>10741</v>
      </c>
      <c r="C787" t="s">
        <v>8897</v>
      </c>
      <c r="D787" t="s">
        <v>13411</v>
      </c>
      <c r="E787" t="s">
        <v>13281</v>
      </c>
      <c r="F787" t="s">
        <v>13289</v>
      </c>
      <c r="G787" t="s">
        <v>13290</v>
      </c>
      <c r="H787" t="s">
        <v>13299</v>
      </c>
      <c r="I787" t="s">
        <v>13312</v>
      </c>
      <c r="J787"/>
      <c r="K787" s="8">
        <v>7799</v>
      </c>
      <c r="L787" s="8" t="str">
        <f t="shared" si="36"/>
        <v>&gt;₹500</v>
      </c>
      <c r="M787" s="8">
        <v>8995</v>
      </c>
      <c r="N787" s="1">
        <v>0.13</v>
      </c>
      <c r="O7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787" s="1" t="str">
        <f t="shared" si="37"/>
        <v>NO</v>
      </c>
      <c r="Q787">
        <v>4</v>
      </c>
      <c r="R787" s="4">
        <v>3160</v>
      </c>
      <c r="S787" s="4">
        <f t="shared" si="38"/>
        <v>28424200</v>
      </c>
      <c r="T787" s="4">
        <f>AVERAGE(Table1[[#This Row],[rating]]) + (Table1[[#This Row],[rating_count]]/1000)</f>
        <v>7.16</v>
      </c>
      <c r="U787" t="s">
        <v>10742</v>
      </c>
      <c r="V787" t="s">
        <v>10743</v>
      </c>
      <c r="W787" t="s">
        <v>10744</v>
      </c>
      <c r="X787" t="s">
        <v>10745</v>
      </c>
      <c r="Y787" t="s">
        <v>10746</v>
      </c>
      <c r="Z787" t="s">
        <v>10747</v>
      </c>
      <c r="AA787" t="s">
        <v>10748</v>
      </c>
      <c r="AB787" t="s">
        <v>10749</v>
      </c>
    </row>
    <row r="788" spans="1:28" x14ac:dyDescent="0.25">
      <c r="A788" t="s">
        <v>2851</v>
      </c>
      <c r="B788" t="s">
        <v>2852</v>
      </c>
      <c r="C788" t="s">
        <v>169</v>
      </c>
      <c r="D788" t="s">
        <v>13410</v>
      </c>
      <c r="E788" t="s">
        <v>13082</v>
      </c>
      <c r="F788" t="s">
        <v>13085</v>
      </c>
      <c r="G788" t="s">
        <v>13086</v>
      </c>
      <c r="J788"/>
      <c r="K788" s="8">
        <v>24990</v>
      </c>
      <c r="L788" s="8" t="str">
        <f t="shared" si="36"/>
        <v>&gt;₹500</v>
      </c>
      <c r="M788" s="8">
        <v>51990</v>
      </c>
      <c r="N788" s="1">
        <v>0.52</v>
      </c>
      <c r="O7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88" s="1" t="str">
        <f t="shared" si="37"/>
        <v>YES</v>
      </c>
      <c r="Q788">
        <v>4.2</v>
      </c>
      <c r="R788" s="4">
        <v>2951</v>
      </c>
      <c r="S788" s="4">
        <f t="shared" si="38"/>
        <v>153422490</v>
      </c>
      <c r="T788" s="4">
        <f>AVERAGE(Table1[[#This Row],[rating]]) + (Table1[[#This Row],[rating_count]]/1000)</f>
        <v>7.1509999999999998</v>
      </c>
      <c r="U788" t="s">
        <v>2853</v>
      </c>
      <c r="V788" t="s">
        <v>2854</v>
      </c>
      <c r="W788" t="s">
        <v>2855</v>
      </c>
      <c r="X788" t="s">
        <v>2856</v>
      </c>
      <c r="Y788" t="s">
        <v>2857</v>
      </c>
      <c r="Z788" t="s">
        <v>2858</v>
      </c>
      <c r="AA788" t="s">
        <v>2859</v>
      </c>
      <c r="AB788" t="s">
        <v>2860</v>
      </c>
    </row>
    <row r="789" spans="1:28" x14ac:dyDescent="0.25">
      <c r="A789" t="s">
        <v>8153</v>
      </c>
      <c r="B789" t="s">
        <v>8154</v>
      </c>
      <c r="C789" t="s">
        <v>5829</v>
      </c>
      <c r="D789" t="s">
        <v>13412</v>
      </c>
      <c r="E789" t="s">
        <v>13075</v>
      </c>
      <c r="F789" t="s">
        <v>13203</v>
      </c>
      <c r="G789" t="s">
        <v>13204</v>
      </c>
      <c r="J789"/>
      <c r="K789" s="8">
        <v>39</v>
      </c>
      <c r="L789" s="8" t="str">
        <f t="shared" si="36"/>
        <v>&lt;₹200</v>
      </c>
      <c r="M789" s="8">
        <v>39</v>
      </c>
      <c r="N789" s="1">
        <v>0</v>
      </c>
      <c r="O7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789" s="1" t="str">
        <f t="shared" si="37"/>
        <v>NO</v>
      </c>
      <c r="Q789">
        <v>3.8</v>
      </c>
      <c r="R789" s="4">
        <v>3344</v>
      </c>
      <c r="S789" s="4">
        <f t="shared" si="38"/>
        <v>130416</v>
      </c>
      <c r="T789" s="4">
        <f>AVERAGE(Table1[[#This Row],[rating]]) + (Table1[[#This Row],[rating_count]]/1000)</f>
        <v>7.1440000000000001</v>
      </c>
      <c r="U789" t="s">
        <v>8155</v>
      </c>
      <c r="V789" t="s">
        <v>8156</v>
      </c>
      <c r="W789" t="s">
        <v>8157</v>
      </c>
      <c r="X789" t="s">
        <v>8158</v>
      </c>
      <c r="Y789" t="s">
        <v>8159</v>
      </c>
      <c r="Z789" t="s">
        <v>8160</v>
      </c>
      <c r="AA789" t="s">
        <v>8161</v>
      </c>
      <c r="AB789" t="s">
        <v>8162</v>
      </c>
    </row>
    <row r="790" spans="1:28" x14ac:dyDescent="0.25">
      <c r="A790" t="s">
        <v>12341</v>
      </c>
      <c r="B790" t="s">
        <v>12342</v>
      </c>
      <c r="C790" t="s">
        <v>8938</v>
      </c>
      <c r="D790" t="s">
        <v>13411</v>
      </c>
      <c r="E790" t="s">
        <v>13281</v>
      </c>
      <c r="F790" t="s">
        <v>13282</v>
      </c>
      <c r="G790" t="s">
        <v>13313</v>
      </c>
      <c r="J790"/>
      <c r="K790" s="8">
        <v>5865</v>
      </c>
      <c r="L790" s="8" t="str">
        <f t="shared" si="36"/>
        <v>&gt;₹500</v>
      </c>
      <c r="M790" s="8">
        <v>7776</v>
      </c>
      <c r="N790" s="1">
        <v>0.25</v>
      </c>
      <c r="O7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90" s="1" t="str">
        <f t="shared" si="37"/>
        <v>NO</v>
      </c>
      <c r="Q790">
        <v>4.4000000000000004</v>
      </c>
      <c r="R790" s="4">
        <v>2737</v>
      </c>
      <c r="S790" s="4">
        <f t="shared" si="38"/>
        <v>21282912</v>
      </c>
      <c r="T790" s="4">
        <f>AVERAGE(Table1[[#This Row],[rating]]) + (Table1[[#This Row],[rating_count]]/1000)</f>
        <v>7.1370000000000005</v>
      </c>
      <c r="U790" t="s">
        <v>12343</v>
      </c>
      <c r="V790" t="s">
        <v>12344</v>
      </c>
      <c r="W790" t="s">
        <v>12345</v>
      </c>
      <c r="X790" t="s">
        <v>12346</v>
      </c>
      <c r="Y790" t="s">
        <v>12347</v>
      </c>
      <c r="Z790" t="s">
        <v>12348</v>
      </c>
      <c r="AA790" t="s">
        <v>12349</v>
      </c>
      <c r="AB790" t="s">
        <v>12350</v>
      </c>
    </row>
    <row r="791" spans="1:28" x14ac:dyDescent="0.25">
      <c r="A791" t="s">
        <v>9973</v>
      </c>
      <c r="B791" t="s">
        <v>9974</v>
      </c>
      <c r="C791" t="s">
        <v>8699</v>
      </c>
      <c r="D791" t="s">
        <v>13411</v>
      </c>
      <c r="E791" t="s">
        <v>13281</v>
      </c>
      <c r="F791" t="s">
        <v>13289</v>
      </c>
      <c r="G791" t="s">
        <v>13290</v>
      </c>
      <c r="H791" t="s">
        <v>13299</v>
      </c>
      <c r="I791" t="s">
        <v>13300</v>
      </c>
      <c r="J791"/>
      <c r="K791" s="8">
        <v>499</v>
      </c>
      <c r="L791" s="8" t="str">
        <f t="shared" si="36"/>
        <v>₹200–₹500</v>
      </c>
      <c r="M791" s="8">
        <v>940</v>
      </c>
      <c r="N791" s="1">
        <v>0.47</v>
      </c>
      <c r="O7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791" s="1" t="str">
        <f t="shared" si="37"/>
        <v>NO</v>
      </c>
      <c r="Q791">
        <v>4.0999999999999996</v>
      </c>
      <c r="R791" s="4">
        <v>3036</v>
      </c>
      <c r="S791" s="4">
        <f t="shared" si="38"/>
        <v>2853840</v>
      </c>
      <c r="T791" s="4">
        <f>AVERAGE(Table1[[#This Row],[rating]]) + (Table1[[#This Row],[rating_count]]/1000)</f>
        <v>7.1359999999999992</v>
      </c>
      <c r="U791" t="s">
        <v>9367</v>
      </c>
      <c r="V791" t="s">
        <v>9975</v>
      </c>
      <c r="W791" t="s">
        <v>9976</v>
      </c>
      <c r="X791" t="s">
        <v>9977</v>
      </c>
      <c r="Y791" t="s">
        <v>9978</v>
      </c>
      <c r="Z791" t="s">
        <v>9979</v>
      </c>
      <c r="AA791" t="s">
        <v>9980</v>
      </c>
      <c r="AB791" t="s">
        <v>9981</v>
      </c>
    </row>
    <row r="792" spans="1:28" x14ac:dyDescent="0.25">
      <c r="A792" t="s">
        <v>10569</v>
      </c>
      <c r="B792" t="s">
        <v>10570</v>
      </c>
      <c r="C792" t="s">
        <v>10571</v>
      </c>
      <c r="D792" t="s">
        <v>13411</v>
      </c>
      <c r="E792" t="s">
        <v>13281</v>
      </c>
      <c r="F792" t="s">
        <v>13282</v>
      </c>
      <c r="G792" t="s">
        <v>13354</v>
      </c>
      <c r="J792"/>
      <c r="K792" s="8">
        <v>6499</v>
      </c>
      <c r="L792" s="8" t="str">
        <f t="shared" si="36"/>
        <v>&gt;₹500</v>
      </c>
      <c r="M792" s="8">
        <v>8995</v>
      </c>
      <c r="N792" s="1">
        <v>0.28000000000000003</v>
      </c>
      <c r="O7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92" s="1" t="str">
        <f t="shared" si="37"/>
        <v>NO</v>
      </c>
      <c r="Q792">
        <v>4.3</v>
      </c>
      <c r="R792" s="4">
        <v>2810</v>
      </c>
      <c r="S792" s="4">
        <f t="shared" si="38"/>
        <v>25275950</v>
      </c>
      <c r="T792" s="4">
        <f>AVERAGE(Table1[[#This Row],[rating]]) + (Table1[[#This Row],[rating_count]]/1000)</f>
        <v>7.1099999999999994</v>
      </c>
      <c r="U792" t="s">
        <v>10572</v>
      </c>
      <c r="V792" t="s">
        <v>10573</v>
      </c>
      <c r="W792" t="s">
        <v>10574</v>
      </c>
      <c r="X792" t="s">
        <v>10575</v>
      </c>
      <c r="Y792" t="s">
        <v>10576</v>
      </c>
      <c r="Z792" t="s">
        <v>10577</v>
      </c>
      <c r="AA792" t="s">
        <v>10578</v>
      </c>
      <c r="AB792" t="s">
        <v>10579</v>
      </c>
    </row>
    <row r="793" spans="1:28" x14ac:dyDescent="0.25">
      <c r="A793" t="s">
        <v>8356</v>
      </c>
      <c r="B793" t="s">
        <v>8357</v>
      </c>
      <c r="C793" t="s">
        <v>5515</v>
      </c>
      <c r="D793" t="s">
        <v>13410</v>
      </c>
      <c r="E793" t="s">
        <v>13092</v>
      </c>
      <c r="F793" t="s">
        <v>13105</v>
      </c>
      <c r="G793" t="s">
        <v>13193</v>
      </c>
      <c r="J793"/>
      <c r="K793" s="8">
        <v>1199</v>
      </c>
      <c r="L793" s="8" t="str">
        <f t="shared" si="36"/>
        <v>&gt;₹500</v>
      </c>
      <c r="M793" s="8">
        <v>3990</v>
      </c>
      <c r="N793" s="1">
        <v>0.7</v>
      </c>
      <c r="O7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793" s="1" t="str">
        <f t="shared" si="37"/>
        <v>YES</v>
      </c>
      <c r="Q793">
        <v>4.2</v>
      </c>
      <c r="R793" s="4">
        <v>2908</v>
      </c>
      <c r="S793" s="4">
        <f t="shared" si="38"/>
        <v>11602920</v>
      </c>
      <c r="T793" s="4">
        <f>AVERAGE(Table1[[#This Row],[rating]]) + (Table1[[#This Row],[rating_count]]/1000)</f>
        <v>7.1080000000000005</v>
      </c>
      <c r="U793" t="s">
        <v>8358</v>
      </c>
      <c r="V793" t="s">
        <v>8359</v>
      </c>
      <c r="W793" t="s">
        <v>8360</v>
      </c>
      <c r="X793" t="s">
        <v>8361</v>
      </c>
      <c r="Y793" t="s">
        <v>8362</v>
      </c>
      <c r="Z793" t="s">
        <v>8363</v>
      </c>
      <c r="AA793" t="s">
        <v>8364</v>
      </c>
      <c r="AB793" t="s">
        <v>8365</v>
      </c>
    </row>
    <row r="794" spans="1:28" x14ac:dyDescent="0.25">
      <c r="A794" t="s">
        <v>961</v>
      </c>
      <c r="B794" t="s">
        <v>962</v>
      </c>
      <c r="C794" t="s">
        <v>18</v>
      </c>
      <c r="D794" t="s">
        <v>13412</v>
      </c>
      <c r="E794" t="s">
        <v>13075</v>
      </c>
      <c r="F794" t="s">
        <v>13076</v>
      </c>
      <c r="G794" t="s">
        <v>13077</v>
      </c>
      <c r="H794" t="s">
        <v>13078</v>
      </c>
      <c r="J794"/>
      <c r="K794" s="8">
        <v>399</v>
      </c>
      <c r="L794" s="8" t="str">
        <f t="shared" si="36"/>
        <v>₹200–₹500</v>
      </c>
      <c r="M794" s="8">
        <v>999</v>
      </c>
      <c r="N794" s="1">
        <v>0.6</v>
      </c>
      <c r="O7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94" s="1" t="str">
        <f t="shared" si="37"/>
        <v>YES</v>
      </c>
      <c r="Q794">
        <v>4.3</v>
      </c>
      <c r="R794" s="4">
        <v>2806</v>
      </c>
      <c r="S794" s="4">
        <f t="shared" si="38"/>
        <v>2803194</v>
      </c>
      <c r="T794" s="4">
        <f>AVERAGE(Table1[[#This Row],[rating]]) + (Table1[[#This Row],[rating_count]]/1000)</f>
        <v>7.1059999999999999</v>
      </c>
      <c r="U794" t="s">
        <v>963</v>
      </c>
      <c r="V794" t="s">
        <v>964</v>
      </c>
      <c r="W794" t="s">
        <v>965</v>
      </c>
      <c r="X794" t="s">
        <v>966</v>
      </c>
      <c r="Y794" t="s">
        <v>967</v>
      </c>
      <c r="Z794" t="s">
        <v>968</v>
      </c>
      <c r="AA794" t="s">
        <v>969</v>
      </c>
      <c r="AB794" t="s">
        <v>970</v>
      </c>
    </row>
    <row r="795" spans="1:28" x14ac:dyDescent="0.25">
      <c r="A795" t="s">
        <v>1186</v>
      </c>
      <c r="B795" t="s">
        <v>1187</v>
      </c>
      <c r="C795" t="s">
        <v>18</v>
      </c>
      <c r="D795" t="s">
        <v>13412</v>
      </c>
      <c r="E795" t="s">
        <v>13075</v>
      </c>
      <c r="F795" t="s">
        <v>13076</v>
      </c>
      <c r="G795" t="s">
        <v>13077</v>
      </c>
      <c r="H795" t="s">
        <v>13078</v>
      </c>
      <c r="J795"/>
      <c r="K795" s="8">
        <v>399</v>
      </c>
      <c r="L795" s="8" t="str">
        <f t="shared" si="36"/>
        <v>₹200–₹500</v>
      </c>
      <c r="M795" s="8">
        <v>999</v>
      </c>
      <c r="N795" s="1">
        <v>0.6</v>
      </c>
      <c r="O7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795" s="1" t="str">
        <f t="shared" si="37"/>
        <v>YES</v>
      </c>
      <c r="Q795">
        <v>4.3</v>
      </c>
      <c r="R795" s="4">
        <v>2806</v>
      </c>
      <c r="S795" s="4">
        <f t="shared" si="38"/>
        <v>2803194</v>
      </c>
      <c r="T795" s="4">
        <f>AVERAGE(Table1[[#This Row],[rating]]) + (Table1[[#This Row],[rating_count]]/1000)</f>
        <v>7.1059999999999999</v>
      </c>
      <c r="U795" t="s">
        <v>1188</v>
      </c>
      <c r="V795" t="s">
        <v>964</v>
      </c>
      <c r="W795" t="s">
        <v>965</v>
      </c>
      <c r="X795" t="s">
        <v>966</v>
      </c>
      <c r="Y795" t="s">
        <v>967</v>
      </c>
      <c r="Z795" t="s">
        <v>968</v>
      </c>
      <c r="AA795" t="s">
        <v>1189</v>
      </c>
      <c r="AB795" t="s">
        <v>1190</v>
      </c>
    </row>
    <row r="796" spans="1:28" x14ac:dyDescent="0.25">
      <c r="A796" t="s">
        <v>1656</v>
      </c>
      <c r="B796" t="s">
        <v>1657</v>
      </c>
      <c r="C796" t="s">
        <v>18</v>
      </c>
      <c r="D796" t="s">
        <v>13412</v>
      </c>
      <c r="E796" t="s">
        <v>13075</v>
      </c>
      <c r="F796" t="s">
        <v>13076</v>
      </c>
      <c r="G796" t="s">
        <v>13077</v>
      </c>
      <c r="H796" t="s">
        <v>13078</v>
      </c>
      <c r="J796"/>
      <c r="K796" s="8">
        <v>379</v>
      </c>
      <c r="L796" s="8" t="str">
        <f t="shared" si="36"/>
        <v>₹200–₹500</v>
      </c>
      <c r="M796" s="8">
        <v>1099</v>
      </c>
      <c r="N796" s="1">
        <v>0.66</v>
      </c>
      <c r="O7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796" s="1" t="str">
        <f t="shared" si="37"/>
        <v>YES</v>
      </c>
      <c r="Q796">
        <v>4.3</v>
      </c>
      <c r="R796" s="4">
        <v>2806</v>
      </c>
      <c r="S796" s="4">
        <f t="shared" si="38"/>
        <v>3083794</v>
      </c>
      <c r="T796" s="4">
        <f>AVERAGE(Table1[[#This Row],[rating]]) + (Table1[[#This Row],[rating_count]]/1000)</f>
        <v>7.1059999999999999</v>
      </c>
      <c r="U796" t="s">
        <v>1658</v>
      </c>
      <c r="V796" t="s">
        <v>964</v>
      </c>
      <c r="W796" t="s">
        <v>965</v>
      </c>
      <c r="X796" t="s">
        <v>966</v>
      </c>
      <c r="Y796" t="s">
        <v>967</v>
      </c>
      <c r="Z796" t="s">
        <v>968</v>
      </c>
      <c r="AA796" t="s">
        <v>1659</v>
      </c>
      <c r="AB796" t="s">
        <v>1660</v>
      </c>
    </row>
    <row r="797" spans="1:28" x14ac:dyDescent="0.25">
      <c r="A797" t="s">
        <v>7895</v>
      </c>
      <c r="B797" t="s">
        <v>7896</v>
      </c>
      <c r="C797" t="s">
        <v>18</v>
      </c>
      <c r="D797" t="s">
        <v>13412</v>
      </c>
      <c r="E797" t="s">
        <v>13075</v>
      </c>
      <c r="F797" t="s">
        <v>13076</v>
      </c>
      <c r="G797" t="s">
        <v>13077</v>
      </c>
      <c r="H797" t="s">
        <v>13078</v>
      </c>
      <c r="J797"/>
      <c r="K797" s="8">
        <v>379</v>
      </c>
      <c r="L797" s="8" t="str">
        <f t="shared" si="36"/>
        <v>₹200–₹500</v>
      </c>
      <c r="M797" s="8">
        <v>1099</v>
      </c>
      <c r="N797" s="1">
        <v>0.66</v>
      </c>
      <c r="O7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797" s="1" t="str">
        <f t="shared" si="37"/>
        <v>YES</v>
      </c>
      <c r="Q797">
        <v>4.3</v>
      </c>
      <c r="R797" s="4">
        <v>2806</v>
      </c>
      <c r="S797" s="4">
        <f t="shared" si="38"/>
        <v>3083794</v>
      </c>
      <c r="T797" s="4">
        <f>AVERAGE(Table1[[#This Row],[rating]]) + (Table1[[#This Row],[rating_count]]/1000)</f>
        <v>7.1059999999999999</v>
      </c>
      <c r="U797" t="s">
        <v>7897</v>
      </c>
      <c r="V797" t="s">
        <v>964</v>
      </c>
      <c r="W797" t="s">
        <v>965</v>
      </c>
      <c r="X797" t="s">
        <v>966</v>
      </c>
      <c r="Y797" t="s">
        <v>967</v>
      </c>
      <c r="Z797" t="s">
        <v>968</v>
      </c>
      <c r="AA797" t="s">
        <v>7898</v>
      </c>
      <c r="AB797" t="s">
        <v>7899</v>
      </c>
    </row>
    <row r="798" spans="1:28" x14ac:dyDescent="0.25">
      <c r="A798" t="s">
        <v>8998</v>
      </c>
      <c r="B798" t="s">
        <v>8999</v>
      </c>
      <c r="C798" t="s">
        <v>8541</v>
      </c>
      <c r="D798" t="s">
        <v>13411</v>
      </c>
      <c r="E798" t="s">
        <v>13281</v>
      </c>
      <c r="F798" t="s">
        <v>13282</v>
      </c>
      <c r="G798" t="s">
        <v>13283</v>
      </c>
      <c r="H798" t="s">
        <v>13284</v>
      </c>
      <c r="J798"/>
      <c r="K798" s="8">
        <v>1260</v>
      </c>
      <c r="L798" s="8" t="str">
        <f t="shared" si="36"/>
        <v>&gt;₹500</v>
      </c>
      <c r="M798" s="8">
        <v>1699</v>
      </c>
      <c r="N798" s="1">
        <v>0.26</v>
      </c>
      <c r="O7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798" s="1" t="str">
        <f t="shared" si="37"/>
        <v>NO</v>
      </c>
      <c r="Q798">
        <v>4.2</v>
      </c>
      <c r="R798" s="4">
        <v>2891</v>
      </c>
      <c r="S798" s="4">
        <f t="shared" si="38"/>
        <v>4911809</v>
      </c>
      <c r="T798" s="4">
        <f>AVERAGE(Table1[[#This Row],[rating]]) + (Table1[[#This Row],[rating_count]]/1000)</f>
        <v>7.0910000000000002</v>
      </c>
      <c r="U798" t="s">
        <v>9000</v>
      </c>
      <c r="V798" t="s">
        <v>9001</v>
      </c>
      <c r="W798" t="s">
        <v>9002</v>
      </c>
      <c r="X798" t="s">
        <v>9003</v>
      </c>
      <c r="Y798" t="s">
        <v>9004</v>
      </c>
      <c r="Z798" t="s">
        <v>9005</v>
      </c>
      <c r="AA798" t="s">
        <v>9006</v>
      </c>
      <c r="AB798" t="s">
        <v>9007</v>
      </c>
    </row>
    <row r="799" spans="1:28" x14ac:dyDescent="0.25">
      <c r="A799" t="s">
        <v>5131</v>
      </c>
      <c r="B799" t="s">
        <v>5132</v>
      </c>
      <c r="C799" t="s">
        <v>5133</v>
      </c>
      <c r="D799" t="s">
        <v>13410</v>
      </c>
      <c r="E799" t="s">
        <v>13169</v>
      </c>
      <c r="F799" t="s">
        <v>13170</v>
      </c>
      <c r="J799"/>
      <c r="K799" s="8">
        <v>499</v>
      </c>
      <c r="L799" s="8" t="str">
        <f t="shared" si="36"/>
        <v>₹200–₹500</v>
      </c>
      <c r="M799" s="8">
        <v>1999</v>
      </c>
      <c r="N799" s="1">
        <v>0.75</v>
      </c>
      <c r="O7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799" s="1" t="str">
        <f t="shared" si="37"/>
        <v>YES</v>
      </c>
      <c r="Q799">
        <v>3.7</v>
      </c>
      <c r="R799" s="4">
        <v>3369</v>
      </c>
      <c r="S799" s="4">
        <f t="shared" si="38"/>
        <v>6734631</v>
      </c>
      <c r="T799" s="4">
        <f>AVERAGE(Table1[[#This Row],[rating]]) + (Table1[[#This Row],[rating_count]]/1000)</f>
        <v>7.0690000000000008</v>
      </c>
      <c r="U799" t="s">
        <v>5134</v>
      </c>
      <c r="V799" t="s">
        <v>5135</v>
      </c>
      <c r="W799" t="s">
        <v>5136</v>
      </c>
      <c r="X799" t="s">
        <v>5137</v>
      </c>
      <c r="Y799" t="s">
        <v>5138</v>
      </c>
      <c r="Z799" t="s">
        <v>5139</v>
      </c>
      <c r="AA799" t="s">
        <v>5140</v>
      </c>
      <c r="AB799" t="s">
        <v>5141</v>
      </c>
    </row>
    <row r="800" spans="1:28" x14ac:dyDescent="0.25">
      <c r="A800" t="s">
        <v>7910</v>
      </c>
      <c r="B800" t="s">
        <v>7911</v>
      </c>
      <c r="C800" t="s">
        <v>6200</v>
      </c>
      <c r="D800" t="s">
        <v>13412</v>
      </c>
      <c r="E800" t="s">
        <v>13075</v>
      </c>
      <c r="F800" t="s">
        <v>13142</v>
      </c>
      <c r="G800" t="s">
        <v>13216</v>
      </c>
      <c r="H800" t="s">
        <v>13217</v>
      </c>
      <c r="J800"/>
      <c r="K800" s="8">
        <v>299</v>
      </c>
      <c r="L800" s="8" t="str">
        <f t="shared" si="36"/>
        <v>₹200–₹500</v>
      </c>
      <c r="M800" s="8">
        <v>1499</v>
      </c>
      <c r="N800" s="1">
        <v>0.8</v>
      </c>
      <c r="O8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800" s="1" t="str">
        <f t="shared" si="37"/>
        <v>YES</v>
      </c>
      <c r="Q800">
        <v>4.2</v>
      </c>
      <c r="R800" s="4">
        <v>2868</v>
      </c>
      <c r="S800" s="4">
        <f t="shared" si="38"/>
        <v>4299132</v>
      </c>
      <c r="T800" s="4">
        <f>AVERAGE(Table1[[#This Row],[rating]]) + (Table1[[#This Row],[rating_count]]/1000)</f>
        <v>7.0679999999999996</v>
      </c>
      <c r="U800" t="s">
        <v>7912</v>
      </c>
      <c r="V800" t="s">
        <v>7913</v>
      </c>
      <c r="W800" t="s">
        <v>7914</v>
      </c>
      <c r="X800" t="s">
        <v>7915</v>
      </c>
      <c r="Y800" t="s">
        <v>7916</v>
      </c>
      <c r="Z800" t="s">
        <v>7917</v>
      </c>
      <c r="AA800" t="s">
        <v>7918</v>
      </c>
      <c r="AB800" t="s">
        <v>7919</v>
      </c>
    </row>
    <row r="801" spans="1:28" x14ac:dyDescent="0.25">
      <c r="A801" t="s">
        <v>1606</v>
      </c>
      <c r="B801" t="s">
        <v>1607</v>
      </c>
      <c r="C801" t="s">
        <v>18</v>
      </c>
      <c r="D801" t="s">
        <v>13412</v>
      </c>
      <c r="E801" t="s">
        <v>13075</v>
      </c>
      <c r="F801" t="s">
        <v>13076</v>
      </c>
      <c r="G801" t="s">
        <v>13077</v>
      </c>
      <c r="H801" t="s">
        <v>13078</v>
      </c>
      <c r="J801"/>
      <c r="K801" s="8">
        <v>299</v>
      </c>
      <c r="L801" s="8" t="str">
        <f t="shared" si="36"/>
        <v>₹200–₹500</v>
      </c>
      <c r="M801" s="8">
        <v>699</v>
      </c>
      <c r="N801" s="1">
        <v>0.56999999999999995</v>
      </c>
      <c r="O8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01" s="1" t="str">
        <f t="shared" si="37"/>
        <v>YES</v>
      </c>
      <c r="Q801">
        <v>4.0999999999999996</v>
      </c>
      <c r="R801" s="4">
        <v>2957</v>
      </c>
      <c r="S801" s="4">
        <f t="shared" si="38"/>
        <v>2066943</v>
      </c>
      <c r="T801" s="4">
        <f>AVERAGE(Table1[[#This Row],[rating]]) + (Table1[[#This Row],[rating_count]]/1000)</f>
        <v>7.0569999999999995</v>
      </c>
      <c r="U801" t="s">
        <v>1608</v>
      </c>
      <c r="V801" t="s">
        <v>1609</v>
      </c>
      <c r="W801" t="s">
        <v>1610</v>
      </c>
      <c r="X801" t="s">
        <v>1611</v>
      </c>
      <c r="Y801" t="s">
        <v>1612</v>
      </c>
      <c r="Z801" t="s">
        <v>1613</v>
      </c>
      <c r="AA801" t="s">
        <v>1614</v>
      </c>
      <c r="AB801" t="s">
        <v>1615</v>
      </c>
    </row>
    <row r="802" spans="1:28" x14ac:dyDescent="0.25">
      <c r="A802" t="s">
        <v>1774</v>
      </c>
      <c r="B802" t="s">
        <v>1775</v>
      </c>
      <c r="C802" t="s">
        <v>462</v>
      </c>
      <c r="D802" t="s">
        <v>13410</v>
      </c>
      <c r="E802" t="s">
        <v>13082</v>
      </c>
      <c r="F802" t="s">
        <v>13083</v>
      </c>
      <c r="G802" t="s">
        <v>13087</v>
      </c>
      <c r="J802"/>
      <c r="K802" s="8">
        <v>239</v>
      </c>
      <c r="L802" s="8" t="str">
        <f t="shared" si="36"/>
        <v>₹200–₹500</v>
      </c>
      <c r="M802" s="8">
        <v>699</v>
      </c>
      <c r="N802" s="1">
        <v>0.66</v>
      </c>
      <c r="O8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02" s="1" t="str">
        <f t="shared" si="37"/>
        <v>YES</v>
      </c>
      <c r="Q802">
        <v>4.4000000000000004</v>
      </c>
      <c r="R802" s="4">
        <v>2640</v>
      </c>
      <c r="S802" s="4">
        <f t="shared" si="38"/>
        <v>1845360</v>
      </c>
      <c r="T802" s="4">
        <f>AVERAGE(Table1[[#This Row],[rating]]) + (Table1[[#This Row],[rating_count]]/1000)</f>
        <v>7.0400000000000009</v>
      </c>
      <c r="U802" t="s">
        <v>1776</v>
      </c>
      <c r="V802" t="s">
        <v>1777</v>
      </c>
      <c r="W802" t="s">
        <v>1778</v>
      </c>
      <c r="X802" t="s">
        <v>1779</v>
      </c>
      <c r="Y802" t="s">
        <v>1780</v>
      </c>
      <c r="Z802" t="s">
        <v>1781</v>
      </c>
      <c r="AA802" t="s">
        <v>1782</v>
      </c>
      <c r="AB802" t="s">
        <v>1783</v>
      </c>
    </row>
    <row r="803" spans="1:28" x14ac:dyDescent="0.25">
      <c r="A803" t="s">
        <v>7753</v>
      </c>
      <c r="B803" t="s">
        <v>7754</v>
      </c>
      <c r="C803" t="s">
        <v>5369</v>
      </c>
      <c r="D803" t="s">
        <v>13412</v>
      </c>
      <c r="E803" t="s">
        <v>13075</v>
      </c>
      <c r="F803" t="s">
        <v>13188</v>
      </c>
      <c r="J803"/>
      <c r="K803" s="8">
        <v>397</v>
      </c>
      <c r="L803" s="8" t="str">
        <f t="shared" si="36"/>
        <v>₹200–₹500</v>
      </c>
      <c r="M803" s="8">
        <v>899</v>
      </c>
      <c r="N803" s="1">
        <v>0.56000000000000005</v>
      </c>
      <c r="O8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03" s="1" t="str">
        <f t="shared" si="37"/>
        <v>YES</v>
      </c>
      <c r="Q803">
        <v>4</v>
      </c>
      <c r="R803" s="4">
        <v>3025</v>
      </c>
      <c r="S803" s="4">
        <f t="shared" si="38"/>
        <v>2719475</v>
      </c>
      <c r="T803" s="4">
        <f>AVERAGE(Table1[[#This Row],[rating]]) + (Table1[[#This Row],[rating_count]]/1000)</f>
        <v>7.0250000000000004</v>
      </c>
      <c r="U803" t="s">
        <v>7755</v>
      </c>
      <c r="V803" t="s">
        <v>7756</v>
      </c>
      <c r="W803" t="s">
        <v>7757</v>
      </c>
      <c r="X803" t="s">
        <v>7758</v>
      </c>
      <c r="Y803" t="s">
        <v>13061</v>
      </c>
      <c r="Z803" t="s">
        <v>7759</v>
      </c>
      <c r="AA803" t="s">
        <v>7760</v>
      </c>
      <c r="AB803" t="s">
        <v>7761</v>
      </c>
    </row>
    <row r="804" spans="1:28" x14ac:dyDescent="0.25">
      <c r="A804" t="s">
        <v>11114</v>
      </c>
      <c r="B804" t="s">
        <v>11115</v>
      </c>
      <c r="C804" t="s">
        <v>9030</v>
      </c>
      <c r="D804" t="s">
        <v>13411</v>
      </c>
      <c r="E804" t="s">
        <v>13281</v>
      </c>
      <c r="F804" t="s">
        <v>13282</v>
      </c>
      <c r="G804" t="s">
        <v>13317</v>
      </c>
      <c r="J804"/>
      <c r="K804" s="8">
        <v>699</v>
      </c>
      <c r="L804" s="8" t="str">
        <f t="shared" si="36"/>
        <v>&gt;₹500</v>
      </c>
      <c r="M804" s="8">
        <v>1599</v>
      </c>
      <c r="N804" s="1">
        <v>0.56000000000000005</v>
      </c>
      <c r="O8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04" s="1" t="str">
        <f t="shared" si="37"/>
        <v>YES</v>
      </c>
      <c r="Q804">
        <v>4.7</v>
      </c>
      <c r="R804" s="4">
        <v>2300</v>
      </c>
      <c r="S804" s="4">
        <f t="shared" si="38"/>
        <v>3677700</v>
      </c>
      <c r="T804" s="4">
        <f>AVERAGE(Table1[[#This Row],[rating]]) + (Table1[[#This Row],[rating_count]]/1000)</f>
        <v>7</v>
      </c>
      <c r="U804" t="s">
        <v>11116</v>
      </c>
      <c r="V804" t="s">
        <v>11117</v>
      </c>
      <c r="W804" t="s">
        <v>11118</v>
      </c>
      <c r="X804" t="s">
        <v>11119</v>
      </c>
      <c r="Y804" t="s">
        <v>11120</v>
      </c>
      <c r="Z804" t="s">
        <v>11121</v>
      </c>
      <c r="AA804" t="s">
        <v>11122</v>
      </c>
      <c r="AB804" t="s">
        <v>11123</v>
      </c>
    </row>
    <row r="805" spans="1:28" x14ac:dyDescent="0.25">
      <c r="A805" t="s">
        <v>12039</v>
      </c>
      <c r="B805" t="s">
        <v>12040</v>
      </c>
      <c r="C805" t="s">
        <v>8844</v>
      </c>
      <c r="D805" t="s">
        <v>13411</v>
      </c>
      <c r="E805" t="s">
        <v>13285</v>
      </c>
      <c r="F805" t="s">
        <v>13302</v>
      </c>
      <c r="G805" t="s">
        <v>13306</v>
      </c>
      <c r="J805"/>
      <c r="K805" s="8">
        <v>335</v>
      </c>
      <c r="L805" s="8" t="str">
        <f t="shared" si="36"/>
        <v>₹200–₹500</v>
      </c>
      <c r="M805" s="8">
        <v>510</v>
      </c>
      <c r="N805" s="1">
        <v>0.34</v>
      </c>
      <c r="O8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05" s="1" t="str">
        <f t="shared" si="37"/>
        <v>NO</v>
      </c>
      <c r="Q805">
        <v>3.8</v>
      </c>
      <c r="R805" s="4">
        <v>3195</v>
      </c>
      <c r="S805" s="4">
        <f t="shared" si="38"/>
        <v>1629450</v>
      </c>
      <c r="T805" s="4">
        <f>AVERAGE(Table1[[#This Row],[rating]]) + (Table1[[#This Row],[rating_count]]/1000)</f>
        <v>6.9949999999999992</v>
      </c>
      <c r="U805" t="s">
        <v>12041</v>
      </c>
      <c r="V805" t="s">
        <v>12042</v>
      </c>
      <c r="W805" t="s">
        <v>12043</v>
      </c>
      <c r="X805" t="s">
        <v>12044</v>
      </c>
      <c r="Y805" t="s">
        <v>12045</v>
      </c>
      <c r="Z805" t="s">
        <v>12046</v>
      </c>
      <c r="AA805" t="s">
        <v>12047</v>
      </c>
      <c r="AB805" t="s">
        <v>12048</v>
      </c>
    </row>
    <row r="806" spans="1:28" x14ac:dyDescent="0.25">
      <c r="A806" t="s">
        <v>12813</v>
      </c>
      <c r="B806" t="s">
        <v>12814</v>
      </c>
      <c r="C806" t="s">
        <v>12815</v>
      </c>
      <c r="D806" t="s">
        <v>13411</v>
      </c>
      <c r="E806" t="s">
        <v>13281</v>
      </c>
      <c r="F806" t="s">
        <v>13289</v>
      </c>
      <c r="G806" t="s">
        <v>13314</v>
      </c>
      <c r="H806" t="s">
        <v>13380</v>
      </c>
      <c r="I806" t="s">
        <v>13381</v>
      </c>
      <c r="J806" t="s">
        <v>13382</v>
      </c>
      <c r="K806" s="8">
        <v>253</v>
      </c>
      <c r="L806" s="8" t="str">
        <f t="shared" si="36"/>
        <v>₹200–₹500</v>
      </c>
      <c r="M806" s="8">
        <v>500</v>
      </c>
      <c r="N806" s="1">
        <v>0.49</v>
      </c>
      <c r="O8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06" s="1" t="str">
        <f t="shared" si="37"/>
        <v>NO</v>
      </c>
      <c r="Q806">
        <v>4.3</v>
      </c>
      <c r="R806" s="4">
        <v>2664</v>
      </c>
      <c r="S806" s="4">
        <f t="shared" si="38"/>
        <v>1332000</v>
      </c>
      <c r="T806" s="4">
        <f>AVERAGE(Table1[[#This Row],[rating]]) + (Table1[[#This Row],[rating_count]]/1000)</f>
        <v>6.9640000000000004</v>
      </c>
      <c r="U806" t="s">
        <v>12816</v>
      </c>
      <c r="V806" t="s">
        <v>12817</v>
      </c>
      <c r="W806" t="s">
        <v>12818</v>
      </c>
      <c r="X806" t="s">
        <v>12819</v>
      </c>
      <c r="Y806" t="s">
        <v>12820</v>
      </c>
      <c r="Z806" t="s">
        <v>12821</v>
      </c>
      <c r="AA806" t="s">
        <v>12822</v>
      </c>
      <c r="AB806" t="s">
        <v>12823</v>
      </c>
    </row>
    <row r="807" spans="1:28" x14ac:dyDescent="0.25">
      <c r="A807" t="s">
        <v>8730</v>
      </c>
      <c r="B807" t="s">
        <v>8731</v>
      </c>
      <c r="C807" t="s">
        <v>8732</v>
      </c>
      <c r="D807" t="s">
        <v>13411</v>
      </c>
      <c r="E807" t="s">
        <v>13285</v>
      </c>
      <c r="F807" t="s">
        <v>13286</v>
      </c>
      <c r="J807"/>
      <c r="K807" s="8">
        <v>6549</v>
      </c>
      <c r="L807" s="8" t="str">
        <f t="shared" si="36"/>
        <v>&gt;₹500</v>
      </c>
      <c r="M807" s="8">
        <v>13999</v>
      </c>
      <c r="N807" s="1">
        <v>0.53</v>
      </c>
      <c r="O8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07" s="1" t="str">
        <f t="shared" si="37"/>
        <v>YES</v>
      </c>
      <c r="Q807">
        <v>4</v>
      </c>
      <c r="R807" s="4">
        <v>2961</v>
      </c>
      <c r="S807" s="4">
        <f t="shared" si="38"/>
        <v>41451039</v>
      </c>
      <c r="T807" s="4">
        <f>AVERAGE(Table1[[#This Row],[rating]]) + (Table1[[#This Row],[rating_count]]/1000)</f>
        <v>6.9610000000000003</v>
      </c>
      <c r="U807" t="s">
        <v>8733</v>
      </c>
      <c r="V807" t="s">
        <v>8734</v>
      </c>
      <c r="W807" t="s">
        <v>8735</v>
      </c>
      <c r="X807" t="s">
        <v>8736</v>
      </c>
      <c r="Y807" t="s">
        <v>8737</v>
      </c>
      <c r="Z807" t="s">
        <v>8738</v>
      </c>
      <c r="AA807" t="s">
        <v>8739</v>
      </c>
      <c r="AB807" t="s">
        <v>8740</v>
      </c>
    </row>
    <row r="808" spans="1:28" x14ac:dyDescent="0.25">
      <c r="A808" t="s">
        <v>7305</v>
      </c>
      <c r="B808" t="s">
        <v>7306</v>
      </c>
      <c r="C808" t="s">
        <v>5358</v>
      </c>
      <c r="D808" t="s">
        <v>13412</v>
      </c>
      <c r="E808" t="s">
        <v>13075</v>
      </c>
      <c r="F808" t="s">
        <v>13148</v>
      </c>
      <c r="G808" t="s">
        <v>13181</v>
      </c>
      <c r="H808" t="s">
        <v>13187</v>
      </c>
      <c r="J808"/>
      <c r="K808" s="8">
        <v>299</v>
      </c>
      <c r="L808" s="8" t="str">
        <f t="shared" si="36"/>
        <v>₹200–₹500</v>
      </c>
      <c r="M808" s="8">
        <v>990</v>
      </c>
      <c r="N808" s="1">
        <v>0.7</v>
      </c>
      <c r="O8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08" s="1" t="str">
        <f t="shared" si="37"/>
        <v>YES</v>
      </c>
      <c r="Q808">
        <v>4.5</v>
      </c>
      <c r="R808" s="4">
        <v>2453</v>
      </c>
      <c r="S808" s="4">
        <f t="shared" si="38"/>
        <v>2428470</v>
      </c>
      <c r="T808" s="4">
        <f>AVERAGE(Table1[[#This Row],[rating]]) + (Table1[[#This Row],[rating_count]]/1000)</f>
        <v>6.9529999999999994</v>
      </c>
      <c r="U808" t="s">
        <v>7307</v>
      </c>
      <c r="V808" t="s">
        <v>7308</v>
      </c>
      <c r="W808" t="s">
        <v>7309</v>
      </c>
      <c r="X808" t="s">
        <v>7310</v>
      </c>
      <c r="Y808" t="s">
        <v>7311</v>
      </c>
      <c r="Z808" t="s">
        <v>7312</v>
      </c>
      <c r="AA808" t="s">
        <v>7313</v>
      </c>
      <c r="AB808" t="s">
        <v>7314</v>
      </c>
    </row>
    <row r="809" spans="1:28" x14ac:dyDescent="0.25">
      <c r="A809" t="s">
        <v>1540</v>
      </c>
      <c r="B809" t="s">
        <v>1541</v>
      </c>
      <c r="C809" t="s">
        <v>18</v>
      </c>
      <c r="D809" t="s">
        <v>13412</v>
      </c>
      <c r="E809" t="s">
        <v>13075</v>
      </c>
      <c r="F809" t="s">
        <v>13076</v>
      </c>
      <c r="G809" t="s">
        <v>13077</v>
      </c>
      <c r="H809" t="s">
        <v>13078</v>
      </c>
      <c r="J809"/>
      <c r="K809" s="8">
        <v>325</v>
      </c>
      <c r="L809" s="8" t="str">
        <f t="shared" si="36"/>
        <v>₹200–₹500</v>
      </c>
      <c r="M809" s="8">
        <v>999</v>
      </c>
      <c r="N809" s="1">
        <v>0.67</v>
      </c>
      <c r="O8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09" s="1" t="str">
        <f t="shared" si="37"/>
        <v>YES</v>
      </c>
      <c r="Q809">
        <v>4.3</v>
      </c>
      <c r="R809" s="4">
        <v>2651</v>
      </c>
      <c r="S809" s="4">
        <f t="shared" si="38"/>
        <v>2648349</v>
      </c>
      <c r="T809" s="4">
        <f>AVERAGE(Table1[[#This Row],[rating]]) + (Table1[[#This Row],[rating_count]]/1000)</f>
        <v>6.9509999999999996</v>
      </c>
      <c r="U809" t="s">
        <v>1542</v>
      </c>
      <c r="V809" t="s">
        <v>1543</v>
      </c>
      <c r="W809" t="s">
        <v>1544</v>
      </c>
      <c r="X809" t="s">
        <v>1545</v>
      </c>
      <c r="Y809" t="s">
        <v>1546</v>
      </c>
      <c r="Z809" t="s">
        <v>1547</v>
      </c>
      <c r="AA809" t="s">
        <v>1548</v>
      </c>
      <c r="AB809" t="s">
        <v>1549</v>
      </c>
    </row>
    <row r="810" spans="1:28" x14ac:dyDescent="0.25">
      <c r="A810" t="s">
        <v>2270</v>
      </c>
      <c r="B810" t="s">
        <v>2271</v>
      </c>
      <c r="C810" t="s">
        <v>18</v>
      </c>
      <c r="D810" t="s">
        <v>13412</v>
      </c>
      <c r="E810" t="s">
        <v>13075</v>
      </c>
      <c r="F810" t="s">
        <v>13076</v>
      </c>
      <c r="G810" t="s">
        <v>13077</v>
      </c>
      <c r="H810" t="s">
        <v>13078</v>
      </c>
      <c r="J810"/>
      <c r="K810" s="8">
        <v>299</v>
      </c>
      <c r="L810" s="8" t="str">
        <f t="shared" si="36"/>
        <v>₹200–₹500</v>
      </c>
      <c r="M810" s="8">
        <v>999</v>
      </c>
      <c r="N810" s="1">
        <v>0.7</v>
      </c>
      <c r="O8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10" s="1" t="str">
        <f t="shared" si="37"/>
        <v>YES</v>
      </c>
      <c r="Q810">
        <v>4.3</v>
      </c>
      <c r="R810" s="4">
        <v>2651</v>
      </c>
      <c r="S810" s="4">
        <f t="shared" si="38"/>
        <v>2648349</v>
      </c>
      <c r="T810" s="4">
        <f>AVERAGE(Table1[[#This Row],[rating]]) + (Table1[[#This Row],[rating_count]]/1000)</f>
        <v>6.9509999999999996</v>
      </c>
      <c r="U810" t="s">
        <v>2272</v>
      </c>
      <c r="V810" t="s">
        <v>1543</v>
      </c>
      <c r="W810" t="s">
        <v>1544</v>
      </c>
      <c r="X810" t="s">
        <v>1545</v>
      </c>
      <c r="Y810" t="s">
        <v>1546</v>
      </c>
      <c r="Z810" t="s">
        <v>1547</v>
      </c>
      <c r="AA810" t="s">
        <v>1548</v>
      </c>
      <c r="AB810" t="s">
        <v>2273</v>
      </c>
    </row>
    <row r="811" spans="1:28" x14ac:dyDescent="0.25">
      <c r="A811" t="s">
        <v>3992</v>
      </c>
      <c r="B811" t="s">
        <v>3993</v>
      </c>
      <c r="C811" t="s">
        <v>2990</v>
      </c>
      <c r="D811" t="s">
        <v>13410</v>
      </c>
      <c r="E811" t="s">
        <v>13110</v>
      </c>
      <c r="F811" t="s">
        <v>13114</v>
      </c>
      <c r="G811" t="s">
        <v>13115</v>
      </c>
      <c r="J811"/>
      <c r="K811" s="8">
        <v>8999</v>
      </c>
      <c r="L811" s="8" t="str">
        <f t="shared" si="36"/>
        <v>&gt;₹500</v>
      </c>
      <c r="M811" s="8">
        <v>13499</v>
      </c>
      <c r="N811" s="1">
        <v>0.33</v>
      </c>
      <c r="O8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11" s="1" t="str">
        <f t="shared" si="37"/>
        <v>NO</v>
      </c>
      <c r="Q811">
        <v>3.8</v>
      </c>
      <c r="R811" s="4">
        <v>3145</v>
      </c>
      <c r="S811" s="4">
        <f t="shared" si="38"/>
        <v>42454355</v>
      </c>
      <c r="T811" s="4">
        <f>AVERAGE(Table1[[#This Row],[rating]]) + (Table1[[#This Row],[rating_count]]/1000)</f>
        <v>6.9450000000000003</v>
      </c>
      <c r="U811" t="s">
        <v>3994</v>
      </c>
      <c r="V811" t="s">
        <v>3995</v>
      </c>
      <c r="W811" t="s">
        <v>3996</v>
      </c>
      <c r="X811" t="s">
        <v>3997</v>
      </c>
      <c r="Y811" t="s">
        <v>3998</v>
      </c>
      <c r="Z811" t="s">
        <v>3999</v>
      </c>
      <c r="AA811" t="s">
        <v>4000</v>
      </c>
      <c r="AB811" t="s">
        <v>4001</v>
      </c>
    </row>
    <row r="812" spans="1:28" x14ac:dyDescent="0.25">
      <c r="A812" t="s">
        <v>10325</v>
      </c>
      <c r="B812" t="s">
        <v>10326</v>
      </c>
      <c r="C812" t="s">
        <v>10327</v>
      </c>
      <c r="D812" t="s">
        <v>13411</v>
      </c>
      <c r="E812" t="s">
        <v>13309</v>
      </c>
      <c r="F812" t="s">
        <v>13310</v>
      </c>
      <c r="G812" t="s">
        <v>13348</v>
      </c>
      <c r="H812" t="s">
        <v>13349</v>
      </c>
      <c r="J812"/>
      <c r="K812" s="8">
        <v>189</v>
      </c>
      <c r="L812" s="8" t="str">
        <f t="shared" si="36"/>
        <v>&lt;₹200</v>
      </c>
      <c r="M812" s="8">
        <v>299</v>
      </c>
      <c r="N812" s="1">
        <v>0.37</v>
      </c>
      <c r="O8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12" s="1" t="str">
        <f t="shared" si="37"/>
        <v>NO</v>
      </c>
      <c r="Q812">
        <v>4.2</v>
      </c>
      <c r="R812" s="4">
        <v>2737</v>
      </c>
      <c r="S812" s="4">
        <f t="shared" si="38"/>
        <v>818363</v>
      </c>
      <c r="T812" s="4">
        <f>AVERAGE(Table1[[#This Row],[rating]]) + (Table1[[#This Row],[rating_count]]/1000)</f>
        <v>6.9370000000000003</v>
      </c>
      <c r="U812" t="s">
        <v>10328</v>
      </c>
      <c r="V812" t="s">
        <v>10329</v>
      </c>
      <c r="W812" t="s">
        <v>10330</v>
      </c>
      <c r="X812" t="s">
        <v>10331</v>
      </c>
      <c r="Y812" t="s">
        <v>10332</v>
      </c>
      <c r="Z812" t="s">
        <v>10333</v>
      </c>
      <c r="AA812" t="s">
        <v>10334</v>
      </c>
      <c r="AB812" t="s">
        <v>10335</v>
      </c>
    </row>
    <row r="813" spans="1:28" x14ac:dyDescent="0.25">
      <c r="A813" t="s">
        <v>3938</v>
      </c>
      <c r="B813" t="s">
        <v>3939</v>
      </c>
      <c r="C813" t="s">
        <v>3940</v>
      </c>
      <c r="D813" t="s">
        <v>13410</v>
      </c>
      <c r="E813" t="s">
        <v>13110</v>
      </c>
      <c r="F813" t="s">
        <v>13111</v>
      </c>
      <c r="G813" t="s">
        <v>13094</v>
      </c>
      <c r="H813" t="s">
        <v>13137</v>
      </c>
      <c r="J813"/>
      <c r="K813" s="8">
        <v>251</v>
      </c>
      <c r="L813" s="8" t="str">
        <f t="shared" si="36"/>
        <v>₹200–₹500</v>
      </c>
      <c r="M813" s="8">
        <v>999</v>
      </c>
      <c r="N813" s="1">
        <v>0.75</v>
      </c>
      <c r="O8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813" s="1" t="str">
        <f t="shared" si="37"/>
        <v>YES</v>
      </c>
      <c r="Q813">
        <v>3.7</v>
      </c>
      <c r="R813" s="4">
        <v>3234</v>
      </c>
      <c r="S813" s="4">
        <f t="shared" si="38"/>
        <v>3230766</v>
      </c>
      <c r="T813" s="4">
        <f>AVERAGE(Table1[[#This Row],[rating]]) + (Table1[[#This Row],[rating_count]]/1000)</f>
        <v>6.9340000000000002</v>
      </c>
      <c r="U813" t="s">
        <v>3941</v>
      </c>
      <c r="V813" t="s">
        <v>3942</v>
      </c>
      <c r="W813" t="s">
        <v>3943</v>
      </c>
      <c r="X813" t="s">
        <v>3944</v>
      </c>
      <c r="Y813" t="s">
        <v>3945</v>
      </c>
      <c r="Z813" t="s">
        <v>3946</v>
      </c>
      <c r="AA813" t="s">
        <v>3947</v>
      </c>
      <c r="AB813" t="s">
        <v>3948</v>
      </c>
    </row>
    <row r="814" spans="1:28" x14ac:dyDescent="0.25">
      <c r="A814" t="s">
        <v>641</v>
      </c>
      <c r="B814" t="s">
        <v>642</v>
      </c>
      <c r="C814" t="s">
        <v>643</v>
      </c>
      <c r="D814" t="s">
        <v>13410</v>
      </c>
      <c r="E814" t="s">
        <v>13082</v>
      </c>
      <c r="F814" t="s">
        <v>13083</v>
      </c>
      <c r="G814" t="s">
        <v>13089</v>
      </c>
      <c r="H814" t="s">
        <v>13090</v>
      </c>
      <c r="J814"/>
      <c r="K814" s="8">
        <v>1599</v>
      </c>
      <c r="L814" s="8" t="str">
        <f t="shared" si="36"/>
        <v>&gt;₹500</v>
      </c>
      <c r="M814" s="8">
        <v>2999</v>
      </c>
      <c r="N814" s="1">
        <v>0.47</v>
      </c>
      <c r="O8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14" s="1" t="str">
        <f t="shared" si="37"/>
        <v>NO</v>
      </c>
      <c r="Q814">
        <v>4.2</v>
      </c>
      <c r="R814" s="4">
        <v>2727</v>
      </c>
      <c r="S814" s="4">
        <f t="shared" si="38"/>
        <v>8178273</v>
      </c>
      <c r="T814" s="4">
        <f>AVERAGE(Table1[[#This Row],[rating]]) + (Table1[[#This Row],[rating_count]]/1000)</f>
        <v>6.9269999999999996</v>
      </c>
      <c r="U814" t="s">
        <v>644</v>
      </c>
      <c r="V814" t="s">
        <v>645</v>
      </c>
      <c r="W814" t="s">
        <v>646</v>
      </c>
      <c r="X814" t="s">
        <v>647</v>
      </c>
      <c r="Y814" t="s">
        <v>648</v>
      </c>
      <c r="Z814" t="s">
        <v>649</v>
      </c>
      <c r="AA814" t="s">
        <v>650</v>
      </c>
      <c r="AB814" t="s">
        <v>651</v>
      </c>
    </row>
    <row r="815" spans="1:28" x14ac:dyDescent="0.25">
      <c r="A815" t="s">
        <v>7712</v>
      </c>
      <c r="B815" t="s">
        <v>7713</v>
      </c>
      <c r="C815" t="s">
        <v>5818</v>
      </c>
      <c r="D815" t="s">
        <v>13412</v>
      </c>
      <c r="E815" t="s">
        <v>13202</v>
      </c>
      <c r="J815"/>
      <c r="K815" s="8">
        <v>10099</v>
      </c>
      <c r="L815" s="8" t="str">
        <f t="shared" si="36"/>
        <v>&gt;₹500</v>
      </c>
      <c r="M815" s="8">
        <v>19110</v>
      </c>
      <c r="N815" s="1">
        <v>0.47</v>
      </c>
      <c r="O8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15" s="1" t="str">
        <f t="shared" si="37"/>
        <v>NO</v>
      </c>
      <c r="Q815">
        <v>4.3</v>
      </c>
      <c r="R815" s="4">
        <v>2623</v>
      </c>
      <c r="S815" s="4">
        <f t="shared" si="38"/>
        <v>50125530</v>
      </c>
      <c r="T815" s="4">
        <f>AVERAGE(Table1[[#This Row],[rating]]) + (Table1[[#This Row],[rating_count]]/1000)</f>
        <v>6.923</v>
      </c>
      <c r="U815" t="s">
        <v>7714</v>
      </c>
      <c r="V815" t="s">
        <v>7715</v>
      </c>
      <c r="W815" t="s">
        <v>7716</v>
      </c>
      <c r="X815" t="s">
        <v>7717</v>
      </c>
      <c r="Y815" t="s">
        <v>7718</v>
      </c>
      <c r="Z815" t="s">
        <v>7719</v>
      </c>
      <c r="AA815" t="s">
        <v>7720</v>
      </c>
      <c r="AB815" t="s">
        <v>7721</v>
      </c>
    </row>
    <row r="816" spans="1:28" x14ac:dyDescent="0.25">
      <c r="A816" t="s">
        <v>12944</v>
      </c>
      <c r="B816" t="s">
        <v>12945</v>
      </c>
      <c r="C816" t="s">
        <v>8541</v>
      </c>
      <c r="D816" t="s">
        <v>13411</v>
      </c>
      <c r="E816" t="s">
        <v>13281</v>
      </c>
      <c r="F816" t="s">
        <v>13282</v>
      </c>
      <c r="G816" t="s">
        <v>13283</v>
      </c>
      <c r="H816" t="s">
        <v>13284</v>
      </c>
      <c r="J816"/>
      <c r="K816" s="8">
        <v>2695</v>
      </c>
      <c r="L816" s="8" t="str">
        <f t="shared" si="36"/>
        <v>&gt;₹500</v>
      </c>
      <c r="M816" s="8">
        <v>2695</v>
      </c>
      <c r="N816" s="1">
        <v>0</v>
      </c>
      <c r="O8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16" s="1" t="str">
        <f t="shared" si="37"/>
        <v>NO</v>
      </c>
      <c r="Q816">
        <v>4.4000000000000004</v>
      </c>
      <c r="R816" s="4">
        <v>2518</v>
      </c>
      <c r="S816" s="4">
        <f t="shared" si="38"/>
        <v>6786010</v>
      </c>
      <c r="T816" s="4">
        <f>AVERAGE(Table1[[#This Row],[rating]]) + (Table1[[#This Row],[rating_count]]/1000)</f>
        <v>6.9180000000000001</v>
      </c>
      <c r="U816" t="s">
        <v>12946</v>
      </c>
      <c r="V816" t="s">
        <v>12947</v>
      </c>
      <c r="W816" t="s">
        <v>12948</v>
      </c>
      <c r="X816" t="s">
        <v>12949</v>
      </c>
      <c r="Y816" t="s">
        <v>12950</v>
      </c>
      <c r="Z816" t="s">
        <v>12951</v>
      </c>
      <c r="AA816" t="s">
        <v>12952</v>
      </c>
      <c r="AB816" t="s">
        <v>12953</v>
      </c>
    </row>
    <row r="817" spans="1:28" x14ac:dyDescent="0.25">
      <c r="A817" t="s">
        <v>6430</v>
      </c>
      <c r="B817" t="s">
        <v>6431</v>
      </c>
      <c r="C817" t="s">
        <v>4845</v>
      </c>
      <c r="D817" t="s">
        <v>13412</v>
      </c>
      <c r="E817" t="s">
        <v>13075</v>
      </c>
      <c r="F817" t="s">
        <v>13148</v>
      </c>
      <c r="G817" t="s">
        <v>13149</v>
      </c>
      <c r="J817"/>
      <c r="K817" s="8">
        <v>399</v>
      </c>
      <c r="L817" s="8" t="str">
        <f t="shared" si="36"/>
        <v>₹200–₹500</v>
      </c>
      <c r="M817" s="8">
        <v>1190</v>
      </c>
      <c r="N817" s="1">
        <v>0.66</v>
      </c>
      <c r="O8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17" s="1" t="str">
        <f t="shared" si="37"/>
        <v>YES</v>
      </c>
      <c r="Q817">
        <v>4.0999999999999996</v>
      </c>
      <c r="R817" s="4">
        <v>2809</v>
      </c>
      <c r="S817" s="4">
        <f t="shared" si="38"/>
        <v>3342710</v>
      </c>
      <c r="T817" s="4">
        <f>AVERAGE(Table1[[#This Row],[rating]]) + (Table1[[#This Row],[rating_count]]/1000)</f>
        <v>6.9089999999999998</v>
      </c>
      <c r="U817" t="s">
        <v>6432</v>
      </c>
      <c r="V817" t="s">
        <v>6433</v>
      </c>
      <c r="W817" t="s">
        <v>6434</v>
      </c>
      <c r="X817" t="s">
        <v>6435</v>
      </c>
      <c r="Y817" t="s">
        <v>6436</v>
      </c>
      <c r="Z817" t="s">
        <v>6437</v>
      </c>
      <c r="AA817" t="s">
        <v>6438</v>
      </c>
      <c r="AB817" t="s">
        <v>6439</v>
      </c>
    </row>
    <row r="818" spans="1:28" x14ac:dyDescent="0.25">
      <c r="A818" t="s">
        <v>2118</v>
      </c>
      <c r="B818" t="s">
        <v>2119</v>
      </c>
      <c r="C818" t="s">
        <v>18</v>
      </c>
      <c r="D818" t="s">
        <v>13412</v>
      </c>
      <c r="E818" t="s">
        <v>13075</v>
      </c>
      <c r="F818" t="s">
        <v>13076</v>
      </c>
      <c r="G818" t="s">
        <v>13077</v>
      </c>
      <c r="H818" t="s">
        <v>13078</v>
      </c>
      <c r="J818"/>
      <c r="K818" s="8">
        <v>254</v>
      </c>
      <c r="L818" s="8" t="str">
        <f t="shared" si="36"/>
        <v>₹200–₹500</v>
      </c>
      <c r="M818" s="8">
        <v>799</v>
      </c>
      <c r="N818" s="1">
        <v>0.68</v>
      </c>
      <c r="O8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18" s="1" t="str">
        <f t="shared" si="37"/>
        <v>YES</v>
      </c>
      <c r="Q818">
        <v>4</v>
      </c>
      <c r="R818" s="4">
        <v>2905</v>
      </c>
      <c r="S818" s="4">
        <f t="shared" si="38"/>
        <v>2321095</v>
      </c>
      <c r="T818" s="4">
        <f>AVERAGE(Table1[[#This Row],[rating]]) + (Table1[[#This Row],[rating_count]]/1000)</f>
        <v>6.9049999999999994</v>
      </c>
      <c r="U818" t="s">
        <v>2120</v>
      </c>
      <c r="V818" t="s">
        <v>2121</v>
      </c>
      <c r="W818" t="s">
        <v>2122</v>
      </c>
      <c r="X818" t="s">
        <v>2123</v>
      </c>
      <c r="Y818" t="s">
        <v>2124</v>
      </c>
      <c r="Z818" t="s">
        <v>2125</v>
      </c>
      <c r="AA818" t="s">
        <v>2126</v>
      </c>
      <c r="AB818" t="s">
        <v>2127</v>
      </c>
    </row>
    <row r="819" spans="1:28" x14ac:dyDescent="0.25">
      <c r="A819" t="s">
        <v>12793</v>
      </c>
      <c r="B819" t="s">
        <v>12794</v>
      </c>
      <c r="C819" t="s">
        <v>9295</v>
      </c>
      <c r="D819" t="s">
        <v>13411</v>
      </c>
      <c r="E819" t="s">
        <v>13285</v>
      </c>
      <c r="F819" t="s">
        <v>13322</v>
      </c>
      <c r="G819" t="s">
        <v>13323</v>
      </c>
      <c r="J819"/>
      <c r="K819" s="8">
        <v>2199</v>
      </c>
      <c r="L819" s="8" t="str">
        <f t="shared" si="36"/>
        <v>&gt;₹500</v>
      </c>
      <c r="M819" s="8">
        <v>3045</v>
      </c>
      <c r="N819" s="1">
        <v>0.28000000000000003</v>
      </c>
      <c r="O8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19" s="1" t="str">
        <f t="shared" si="37"/>
        <v>NO</v>
      </c>
      <c r="Q819">
        <v>4.2</v>
      </c>
      <c r="R819" s="4">
        <v>2686</v>
      </c>
      <c r="S819" s="4">
        <f t="shared" si="38"/>
        <v>8178870</v>
      </c>
      <c r="T819" s="4">
        <f>AVERAGE(Table1[[#This Row],[rating]]) + (Table1[[#This Row],[rating_count]]/1000)</f>
        <v>6.8860000000000001</v>
      </c>
      <c r="U819" t="s">
        <v>12795</v>
      </c>
      <c r="V819" t="s">
        <v>12796</v>
      </c>
      <c r="W819" t="s">
        <v>12797</v>
      </c>
      <c r="X819" t="s">
        <v>12798</v>
      </c>
      <c r="Y819" t="s">
        <v>12799</v>
      </c>
      <c r="Z819" t="s">
        <v>12800</v>
      </c>
      <c r="AA819" t="s">
        <v>12801</v>
      </c>
      <c r="AB819" t="s">
        <v>12802</v>
      </c>
    </row>
    <row r="820" spans="1:28" x14ac:dyDescent="0.25">
      <c r="A820" t="s">
        <v>8197</v>
      </c>
      <c r="B820" t="s">
        <v>8198</v>
      </c>
      <c r="C820" t="s">
        <v>6908</v>
      </c>
      <c r="D820" t="s">
        <v>13412</v>
      </c>
      <c r="E820" t="s">
        <v>13075</v>
      </c>
      <c r="F820" t="s">
        <v>13142</v>
      </c>
      <c r="G820" t="s">
        <v>13240</v>
      </c>
      <c r="J820"/>
      <c r="K820" s="8">
        <v>770</v>
      </c>
      <c r="L820" s="8" t="str">
        <f t="shared" si="36"/>
        <v>&gt;₹500</v>
      </c>
      <c r="M820" s="8">
        <v>1547</v>
      </c>
      <c r="N820" s="1">
        <v>0.5</v>
      </c>
      <c r="O8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20" s="1" t="str">
        <f t="shared" si="37"/>
        <v>YES</v>
      </c>
      <c r="Q820">
        <v>4.3</v>
      </c>
      <c r="R820" s="4">
        <v>2585</v>
      </c>
      <c r="S820" s="4">
        <f t="shared" si="38"/>
        <v>3998995</v>
      </c>
      <c r="T820" s="4">
        <f>AVERAGE(Table1[[#This Row],[rating]]) + (Table1[[#This Row],[rating_count]]/1000)</f>
        <v>6.8849999999999998</v>
      </c>
      <c r="U820" t="s">
        <v>8199</v>
      </c>
      <c r="V820" t="s">
        <v>8200</v>
      </c>
      <c r="W820" t="s">
        <v>8201</v>
      </c>
      <c r="X820" t="s">
        <v>8202</v>
      </c>
      <c r="Y820" t="s">
        <v>8203</v>
      </c>
      <c r="Z820" t="s">
        <v>8204</v>
      </c>
      <c r="AA820" t="s">
        <v>8205</v>
      </c>
      <c r="AB820" t="s">
        <v>8206</v>
      </c>
    </row>
    <row r="821" spans="1:28" x14ac:dyDescent="0.25">
      <c r="A821" t="s">
        <v>10489</v>
      </c>
      <c r="B821" t="s">
        <v>10490</v>
      </c>
      <c r="C821" t="s">
        <v>9284</v>
      </c>
      <c r="D821" t="s">
        <v>13411</v>
      </c>
      <c r="E821" t="s">
        <v>13281</v>
      </c>
      <c r="F821" t="s">
        <v>13282</v>
      </c>
      <c r="G821" t="s">
        <v>13321</v>
      </c>
      <c r="J821"/>
      <c r="K821" s="8">
        <v>1595</v>
      </c>
      <c r="L821" s="8" t="str">
        <f t="shared" si="36"/>
        <v>&gt;₹500</v>
      </c>
      <c r="M821" s="8">
        <v>1799</v>
      </c>
      <c r="N821" s="1">
        <v>0.11</v>
      </c>
      <c r="O8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821" s="1" t="str">
        <f t="shared" si="37"/>
        <v>NO</v>
      </c>
      <c r="Q821">
        <v>4</v>
      </c>
      <c r="R821" s="4">
        <v>2877</v>
      </c>
      <c r="S821" s="4">
        <f t="shared" si="38"/>
        <v>5175723</v>
      </c>
      <c r="T821" s="4">
        <f>AVERAGE(Table1[[#This Row],[rating]]) + (Table1[[#This Row],[rating_count]]/1000)</f>
        <v>6.8769999999999998</v>
      </c>
      <c r="U821" t="s">
        <v>10491</v>
      </c>
      <c r="V821" t="s">
        <v>10492</v>
      </c>
      <c r="W821" t="s">
        <v>10493</v>
      </c>
      <c r="X821" t="s">
        <v>10494</v>
      </c>
      <c r="Y821" t="s">
        <v>10495</v>
      </c>
      <c r="Z821" t="s">
        <v>10496</v>
      </c>
      <c r="AA821" t="s">
        <v>10497</v>
      </c>
      <c r="AB821" t="s">
        <v>10498</v>
      </c>
    </row>
    <row r="822" spans="1:28" x14ac:dyDescent="0.25">
      <c r="A822" t="s">
        <v>5591</v>
      </c>
      <c r="B822" t="s">
        <v>13051</v>
      </c>
      <c r="C822" t="s">
        <v>5006</v>
      </c>
      <c r="D822" t="s">
        <v>13412</v>
      </c>
      <c r="E822" t="s">
        <v>13075</v>
      </c>
      <c r="F822" t="s">
        <v>13148</v>
      </c>
      <c r="G822" t="s">
        <v>13153</v>
      </c>
      <c r="J822"/>
      <c r="K822" s="8">
        <v>299</v>
      </c>
      <c r="L822" s="8" t="str">
        <f t="shared" si="36"/>
        <v>₹200–₹500</v>
      </c>
      <c r="M822" s="8">
        <v>599</v>
      </c>
      <c r="N822" s="1">
        <v>0.5</v>
      </c>
      <c r="O8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22" s="1" t="str">
        <f t="shared" si="37"/>
        <v>YES</v>
      </c>
      <c r="Q822">
        <v>3.8</v>
      </c>
      <c r="R822" s="4">
        <v>3066</v>
      </c>
      <c r="S822" s="4">
        <f t="shared" si="38"/>
        <v>1836534</v>
      </c>
      <c r="T822" s="4">
        <f>AVERAGE(Table1[[#This Row],[rating]]) + (Table1[[#This Row],[rating_count]]/1000)</f>
        <v>6.8659999999999997</v>
      </c>
      <c r="U822" t="s">
        <v>5592</v>
      </c>
      <c r="V822" t="s">
        <v>5593</v>
      </c>
      <c r="W822" t="s">
        <v>5594</v>
      </c>
      <c r="X822" t="s">
        <v>5595</v>
      </c>
      <c r="Y822" t="s">
        <v>5596</v>
      </c>
      <c r="Z822" t="s">
        <v>5597</v>
      </c>
      <c r="AA822" t="s">
        <v>5598</v>
      </c>
      <c r="AB822" t="s">
        <v>5599</v>
      </c>
    </row>
    <row r="823" spans="1:28" x14ac:dyDescent="0.25">
      <c r="A823" t="s">
        <v>6117</v>
      </c>
      <c r="B823" t="s">
        <v>6118</v>
      </c>
      <c r="C823" t="s">
        <v>3066</v>
      </c>
      <c r="D823" t="s">
        <v>13410</v>
      </c>
      <c r="E823" t="s">
        <v>13119</v>
      </c>
      <c r="F823" t="s">
        <v>13120</v>
      </c>
      <c r="G823" t="s">
        <v>13121</v>
      </c>
      <c r="J823"/>
      <c r="K823" s="8">
        <v>399</v>
      </c>
      <c r="L823" s="8" t="str">
        <f t="shared" si="36"/>
        <v>₹200–₹500</v>
      </c>
      <c r="M823" s="8">
        <v>699</v>
      </c>
      <c r="N823" s="1">
        <v>0.43</v>
      </c>
      <c r="O8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23" s="1" t="str">
        <f t="shared" si="37"/>
        <v>NO</v>
      </c>
      <c r="Q823">
        <v>3.4</v>
      </c>
      <c r="R823" s="4">
        <v>3454</v>
      </c>
      <c r="S823" s="4">
        <f t="shared" si="38"/>
        <v>2414346</v>
      </c>
      <c r="T823" s="4">
        <f>AVERAGE(Table1[[#This Row],[rating]]) + (Table1[[#This Row],[rating_count]]/1000)</f>
        <v>6.8540000000000001</v>
      </c>
      <c r="U823" t="s">
        <v>6119</v>
      </c>
      <c r="V823" t="s">
        <v>6120</v>
      </c>
      <c r="W823" t="s">
        <v>6121</v>
      </c>
      <c r="X823" t="s">
        <v>6122</v>
      </c>
      <c r="Y823" t="s">
        <v>6123</v>
      </c>
      <c r="Z823" t="s">
        <v>6124</v>
      </c>
      <c r="AA823" t="s">
        <v>6125</v>
      </c>
      <c r="AB823" t="s">
        <v>6126</v>
      </c>
    </row>
    <row r="824" spans="1:28" x14ac:dyDescent="0.25">
      <c r="A824" t="s">
        <v>3971</v>
      </c>
      <c r="B824" t="s">
        <v>3972</v>
      </c>
      <c r="C824" t="s">
        <v>3973</v>
      </c>
      <c r="D824" t="s">
        <v>13410</v>
      </c>
      <c r="E824" t="s">
        <v>13110</v>
      </c>
      <c r="F824" t="s">
        <v>13111</v>
      </c>
      <c r="G824" t="s">
        <v>13138</v>
      </c>
      <c r="H824" t="s">
        <v>13139</v>
      </c>
      <c r="J824"/>
      <c r="K824" s="8">
        <v>279</v>
      </c>
      <c r="L824" s="8" t="str">
        <f t="shared" si="36"/>
        <v>₹200–₹500</v>
      </c>
      <c r="M824" s="8">
        <v>1499</v>
      </c>
      <c r="N824" s="1">
        <v>0.81</v>
      </c>
      <c r="O8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824" s="1" t="str">
        <f t="shared" si="37"/>
        <v>YES</v>
      </c>
      <c r="Q824">
        <v>4.2</v>
      </c>
      <c r="R824" s="4">
        <v>2646</v>
      </c>
      <c r="S824" s="4">
        <f t="shared" si="38"/>
        <v>3966354</v>
      </c>
      <c r="T824" s="4">
        <f>AVERAGE(Table1[[#This Row],[rating]]) + (Table1[[#This Row],[rating_count]]/1000)</f>
        <v>6.8460000000000001</v>
      </c>
      <c r="U824" t="s">
        <v>3974</v>
      </c>
      <c r="V824" t="s">
        <v>3975</v>
      </c>
      <c r="W824" t="s">
        <v>3976</v>
      </c>
      <c r="X824" t="s">
        <v>3977</v>
      </c>
      <c r="Y824" t="s">
        <v>3978</v>
      </c>
      <c r="Z824" t="s">
        <v>3979</v>
      </c>
      <c r="AA824" t="s">
        <v>3980</v>
      </c>
      <c r="AB824" t="s">
        <v>3981</v>
      </c>
    </row>
    <row r="825" spans="1:28" x14ac:dyDescent="0.25">
      <c r="A825" t="s">
        <v>5493</v>
      </c>
      <c r="B825" t="s">
        <v>5494</v>
      </c>
      <c r="C825" t="s">
        <v>4845</v>
      </c>
      <c r="D825" t="s">
        <v>13412</v>
      </c>
      <c r="E825" t="s">
        <v>13075</v>
      </c>
      <c r="F825" t="s">
        <v>13148</v>
      </c>
      <c r="G825" t="s">
        <v>13149</v>
      </c>
      <c r="J825"/>
      <c r="K825" s="8">
        <v>139</v>
      </c>
      <c r="L825" s="8" t="str">
        <f t="shared" si="36"/>
        <v>&lt;₹200</v>
      </c>
      <c r="M825" s="8">
        <v>299</v>
      </c>
      <c r="N825" s="1">
        <v>0.54</v>
      </c>
      <c r="O8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25" s="1" t="str">
        <f t="shared" si="37"/>
        <v>YES</v>
      </c>
      <c r="Q825">
        <v>3.8</v>
      </c>
      <c r="R825" s="4">
        <v>3044</v>
      </c>
      <c r="S825" s="4">
        <f t="shared" si="38"/>
        <v>910156</v>
      </c>
      <c r="T825" s="4">
        <f>AVERAGE(Table1[[#This Row],[rating]]) + (Table1[[#This Row],[rating_count]]/1000)</f>
        <v>6.8439999999999994</v>
      </c>
      <c r="U825" t="s">
        <v>5495</v>
      </c>
      <c r="V825" t="s">
        <v>5496</v>
      </c>
      <c r="W825" t="s">
        <v>5497</v>
      </c>
      <c r="X825" t="s">
        <v>5498</v>
      </c>
      <c r="Y825" t="s">
        <v>5499</v>
      </c>
      <c r="Z825" t="s">
        <v>5500</v>
      </c>
      <c r="AA825" t="s">
        <v>5501</v>
      </c>
      <c r="AB825" t="s">
        <v>5502</v>
      </c>
    </row>
    <row r="826" spans="1:28" x14ac:dyDescent="0.25">
      <c r="A826" t="s">
        <v>8272</v>
      </c>
      <c r="B826" t="s">
        <v>8273</v>
      </c>
      <c r="C826" t="s">
        <v>4876</v>
      </c>
      <c r="D826" t="s">
        <v>13412</v>
      </c>
      <c r="E826" t="s">
        <v>13075</v>
      </c>
      <c r="F826" t="s">
        <v>13142</v>
      </c>
      <c r="G826" t="s">
        <v>13151</v>
      </c>
      <c r="J826"/>
      <c r="K826" s="8">
        <v>499</v>
      </c>
      <c r="L826" s="8" t="str">
        <f t="shared" si="36"/>
        <v>₹200–₹500</v>
      </c>
      <c r="M826" s="8">
        <v>1299</v>
      </c>
      <c r="N826" s="1">
        <v>0.62</v>
      </c>
      <c r="O8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26" s="1" t="str">
        <f t="shared" si="37"/>
        <v>YES</v>
      </c>
      <c r="Q826">
        <v>4.0999999999999996</v>
      </c>
      <c r="R826" s="4">
        <v>2740</v>
      </c>
      <c r="S826" s="4">
        <f t="shared" si="38"/>
        <v>3559260</v>
      </c>
      <c r="T826" s="4">
        <f>AVERAGE(Table1[[#This Row],[rating]]) + (Table1[[#This Row],[rating_count]]/1000)</f>
        <v>6.84</v>
      </c>
      <c r="U826" t="s">
        <v>8274</v>
      </c>
      <c r="V826" t="s">
        <v>8275</v>
      </c>
      <c r="W826" t="s">
        <v>8276</v>
      </c>
      <c r="X826" t="s">
        <v>8277</v>
      </c>
      <c r="Y826" t="s">
        <v>8278</v>
      </c>
      <c r="Z826" t="s">
        <v>8279</v>
      </c>
      <c r="AA826" t="s">
        <v>8280</v>
      </c>
      <c r="AB826" t="s">
        <v>8281</v>
      </c>
    </row>
    <row r="827" spans="1:28" x14ac:dyDescent="0.25">
      <c r="A827" t="s">
        <v>7459</v>
      </c>
      <c r="B827" t="s">
        <v>7460</v>
      </c>
      <c r="C827" t="s">
        <v>5058</v>
      </c>
      <c r="D827" t="s">
        <v>13415</v>
      </c>
      <c r="E827" t="s">
        <v>13158</v>
      </c>
      <c r="F827" t="s">
        <v>13159</v>
      </c>
      <c r="G827" t="s">
        <v>13160</v>
      </c>
      <c r="H827" t="s">
        <v>13161</v>
      </c>
      <c r="I827" t="s">
        <v>13162</v>
      </c>
      <c r="J827" t="s">
        <v>13163</v>
      </c>
      <c r="K827" s="8">
        <v>250</v>
      </c>
      <c r="L827" s="8" t="str">
        <f t="shared" si="36"/>
        <v>₹200–₹500</v>
      </c>
      <c r="M827" s="8">
        <v>250</v>
      </c>
      <c r="N827" s="1">
        <v>0</v>
      </c>
      <c r="O8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27" s="1" t="str">
        <f t="shared" si="37"/>
        <v>NO</v>
      </c>
      <c r="Q827">
        <v>4.2</v>
      </c>
      <c r="R827" s="4">
        <v>2628</v>
      </c>
      <c r="S827" s="4">
        <f t="shared" si="38"/>
        <v>657000</v>
      </c>
      <c r="T827" s="4">
        <f>AVERAGE(Table1[[#This Row],[rating]]) + (Table1[[#This Row],[rating_count]]/1000)</f>
        <v>6.8280000000000003</v>
      </c>
      <c r="U827" t="s">
        <v>7461</v>
      </c>
      <c r="V827" t="s">
        <v>7462</v>
      </c>
      <c r="W827" t="s">
        <v>7463</v>
      </c>
      <c r="X827" t="s">
        <v>7464</v>
      </c>
      <c r="Y827" t="s">
        <v>7465</v>
      </c>
      <c r="Z827" t="s">
        <v>7466</v>
      </c>
      <c r="AA827" t="s">
        <v>7467</v>
      </c>
      <c r="AB827" t="s">
        <v>7468</v>
      </c>
    </row>
    <row r="828" spans="1:28" x14ac:dyDescent="0.25">
      <c r="A828" t="s">
        <v>2526</v>
      </c>
      <c r="B828" t="s">
        <v>2527</v>
      </c>
      <c r="C828" t="s">
        <v>508</v>
      </c>
      <c r="D828" t="s">
        <v>13410</v>
      </c>
      <c r="E828" t="s">
        <v>13082</v>
      </c>
      <c r="F828" t="s">
        <v>13085</v>
      </c>
      <c r="G828" t="s">
        <v>13088</v>
      </c>
      <c r="J828"/>
      <c r="K828" s="8">
        <v>7999</v>
      </c>
      <c r="L828" s="8" t="str">
        <f t="shared" si="36"/>
        <v>&gt;₹500</v>
      </c>
      <c r="M828" s="8">
        <v>15999</v>
      </c>
      <c r="N828" s="1">
        <v>0.5</v>
      </c>
      <c r="O8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28" s="1" t="str">
        <f t="shared" si="37"/>
        <v>YES</v>
      </c>
      <c r="Q828">
        <v>3.8</v>
      </c>
      <c r="R828" s="4">
        <v>3022</v>
      </c>
      <c r="S828" s="4">
        <f t="shared" si="38"/>
        <v>48348978</v>
      </c>
      <c r="T828" s="4">
        <f>AVERAGE(Table1[[#This Row],[rating]]) + (Table1[[#This Row],[rating_count]]/1000)</f>
        <v>6.8219999999999992</v>
      </c>
      <c r="U828" t="s">
        <v>2528</v>
      </c>
      <c r="V828" t="s">
        <v>2529</v>
      </c>
      <c r="W828" t="s">
        <v>2530</v>
      </c>
      <c r="X828" t="s">
        <v>2531</v>
      </c>
      <c r="Y828" t="s">
        <v>2532</v>
      </c>
      <c r="Z828" t="s">
        <v>2533</v>
      </c>
      <c r="AA828" t="s">
        <v>2534</v>
      </c>
      <c r="AB828" t="s">
        <v>2535</v>
      </c>
    </row>
    <row r="829" spans="1:28" x14ac:dyDescent="0.25">
      <c r="A829" t="s">
        <v>8441</v>
      </c>
      <c r="B829" t="s">
        <v>8442</v>
      </c>
      <c r="C829" t="s">
        <v>6733</v>
      </c>
      <c r="D829" t="s">
        <v>13412</v>
      </c>
      <c r="E829" t="s">
        <v>13223</v>
      </c>
      <c r="F829" t="s">
        <v>13237</v>
      </c>
      <c r="J829"/>
      <c r="K829" s="8">
        <v>3307</v>
      </c>
      <c r="L829" s="8" t="str">
        <f t="shared" si="36"/>
        <v>&gt;₹500</v>
      </c>
      <c r="M829" s="8">
        <v>6100</v>
      </c>
      <c r="N829" s="1">
        <v>0.46</v>
      </c>
      <c r="O8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29" s="1" t="str">
        <f t="shared" si="37"/>
        <v>NO</v>
      </c>
      <c r="Q829">
        <v>4.3</v>
      </c>
      <c r="R829" s="4">
        <v>2515</v>
      </c>
      <c r="S829" s="4">
        <f t="shared" si="38"/>
        <v>15341500</v>
      </c>
      <c r="T829" s="4">
        <f>AVERAGE(Table1[[#This Row],[rating]]) + (Table1[[#This Row],[rating_count]]/1000)</f>
        <v>6.8149999999999995</v>
      </c>
      <c r="U829" t="s">
        <v>8443</v>
      </c>
      <c r="V829" t="s">
        <v>8444</v>
      </c>
      <c r="W829" t="s">
        <v>8445</v>
      </c>
      <c r="X829" t="s">
        <v>8446</v>
      </c>
      <c r="Y829" t="s">
        <v>8447</v>
      </c>
      <c r="Z829" t="s">
        <v>8448</v>
      </c>
      <c r="AA829" t="s">
        <v>8449</v>
      </c>
      <c r="AB829" t="s">
        <v>8450</v>
      </c>
    </row>
    <row r="830" spans="1:28" x14ac:dyDescent="0.25">
      <c r="A830" t="s">
        <v>7995</v>
      </c>
      <c r="B830" t="s">
        <v>7996</v>
      </c>
      <c r="C830" t="s">
        <v>7089</v>
      </c>
      <c r="D830" t="s">
        <v>13415</v>
      </c>
      <c r="E830" t="s">
        <v>13158</v>
      </c>
      <c r="F830" t="s">
        <v>13159</v>
      </c>
      <c r="G830" t="s">
        <v>13160</v>
      </c>
      <c r="H830" t="s">
        <v>13161</v>
      </c>
      <c r="I830" t="s">
        <v>13162</v>
      </c>
      <c r="J830" t="s">
        <v>13245</v>
      </c>
      <c r="K830" s="8">
        <v>341</v>
      </c>
      <c r="L830" s="8" t="str">
        <f t="shared" si="36"/>
        <v>₹200–₹500</v>
      </c>
      <c r="M830" s="8">
        <v>450</v>
      </c>
      <c r="N830" s="1">
        <v>0.24</v>
      </c>
      <c r="O8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30" s="1" t="str">
        <f t="shared" si="37"/>
        <v>NO</v>
      </c>
      <c r="Q830">
        <v>4.3</v>
      </c>
      <c r="R830" s="4">
        <v>2493</v>
      </c>
      <c r="S830" s="4">
        <f t="shared" si="38"/>
        <v>1121850</v>
      </c>
      <c r="T830" s="4">
        <f>AVERAGE(Table1[[#This Row],[rating]]) + (Table1[[#This Row],[rating_count]]/1000)</f>
        <v>6.7929999999999993</v>
      </c>
      <c r="U830" t="s">
        <v>7997</v>
      </c>
      <c r="V830" t="s">
        <v>7998</v>
      </c>
      <c r="W830" t="s">
        <v>7999</v>
      </c>
      <c r="X830" t="s">
        <v>8000</v>
      </c>
      <c r="Y830" t="s">
        <v>8001</v>
      </c>
      <c r="Z830" t="s">
        <v>8002</v>
      </c>
      <c r="AA830" t="s">
        <v>8003</v>
      </c>
      <c r="AB830" t="s">
        <v>8004</v>
      </c>
    </row>
    <row r="831" spans="1:28" x14ac:dyDescent="0.25">
      <c r="A831" t="s">
        <v>1262</v>
      </c>
      <c r="B831" t="s">
        <v>1263</v>
      </c>
      <c r="C831" t="s">
        <v>18</v>
      </c>
      <c r="D831" t="s">
        <v>13412</v>
      </c>
      <c r="E831" t="s">
        <v>13075</v>
      </c>
      <c r="F831" t="s">
        <v>13076</v>
      </c>
      <c r="G831" t="s">
        <v>13077</v>
      </c>
      <c r="H831" t="s">
        <v>13078</v>
      </c>
      <c r="J831"/>
      <c r="K831" s="8">
        <v>399</v>
      </c>
      <c r="L831" s="8" t="str">
        <f t="shared" si="36"/>
        <v>₹200–₹500</v>
      </c>
      <c r="M831" s="8">
        <v>1099</v>
      </c>
      <c r="N831" s="1">
        <v>0.64</v>
      </c>
      <c r="O8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31" s="1" t="str">
        <f t="shared" si="37"/>
        <v>YES</v>
      </c>
      <c r="Q831">
        <v>4.0999999999999996</v>
      </c>
      <c r="R831" s="4">
        <v>2685</v>
      </c>
      <c r="S831" s="4">
        <f t="shared" si="38"/>
        <v>2950815</v>
      </c>
      <c r="T831" s="4">
        <f>AVERAGE(Table1[[#This Row],[rating]]) + (Table1[[#This Row],[rating_count]]/1000)</f>
        <v>6.7850000000000001</v>
      </c>
      <c r="U831" t="s">
        <v>1264</v>
      </c>
      <c r="V831" t="s">
        <v>1265</v>
      </c>
      <c r="W831" t="s">
        <v>1266</v>
      </c>
      <c r="X831" t="s">
        <v>1267</v>
      </c>
      <c r="Y831" t="s">
        <v>1268</v>
      </c>
      <c r="Z831" t="s">
        <v>1269</v>
      </c>
      <c r="AA831" t="s">
        <v>1270</v>
      </c>
      <c r="AB831" t="s">
        <v>1271</v>
      </c>
    </row>
    <row r="832" spans="1:28" x14ac:dyDescent="0.25">
      <c r="A832" t="s">
        <v>1576</v>
      </c>
      <c r="B832" t="s">
        <v>1577</v>
      </c>
      <c r="C832" t="s">
        <v>18</v>
      </c>
      <c r="D832" t="s">
        <v>13412</v>
      </c>
      <c r="E832" t="s">
        <v>13075</v>
      </c>
      <c r="F832" t="s">
        <v>13076</v>
      </c>
      <c r="G832" t="s">
        <v>13077</v>
      </c>
      <c r="H832" t="s">
        <v>13078</v>
      </c>
      <c r="J832"/>
      <c r="K832" s="8">
        <v>399</v>
      </c>
      <c r="L832" s="8" t="str">
        <f t="shared" si="36"/>
        <v>₹200–₹500</v>
      </c>
      <c r="M832" s="8">
        <v>1099</v>
      </c>
      <c r="N832" s="1">
        <v>0.64</v>
      </c>
      <c r="O8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32" s="1" t="str">
        <f t="shared" si="37"/>
        <v>YES</v>
      </c>
      <c r="Q832">
        <v>4.0999999999999996</v>
      </c>
      <c r="R832" s="4">
        <v>2685</v>
      </c>
      <c r="S832" s="4">
        <f t="shared" si="38"/>
        <v>2950815</v>
      </c>
      <c r="T832" s="4">
        <f>AVERAGE(Table1[[#This Row],[rating]]) + (Table1[[#This Row],[rating_count]]/1000)</f>
        <v>6.7850000000000001</v>
      </c>
      <c r="U832" t="s">
        <v>1578</v>
      </c>
      <c r="V832" t="s">
        <v>1265</v>
      </c>
      <c r="W832" t="s">
        <v>1266</v>
      </c>
      <c r="X832" t="s">
        <v>1267</v>
      </c>
      <c r="Y832" t="s">
        <v>1268</v>
      </c>
      <c r="Z832" t="s">
        <v>1269</v>
      </c>
      <c r="AA832" t="s">
        <v>1579</v>
      </c>
      <c r="AB832" t="s">
        <v>1580</v>
      </c>
    </row>
    <row r="833" spans="1:28" x14ac:dyDescent="0.25">
      <c r="A833" t="s">
        <v>11947</v>
      </c>
      <c r="B833" t="s">
        <v>11948</v>
      </c>
      <c r="C833" t="s">
        <v>11949</v>
      </c>
      <c r="D833" t="s">
        <v>13411</v>
      </c>
      <c r="E833" t="s">
        <v>13281</v>
      </c>
      <c r="F833" t="s">
        <v>13282</v>
      </c>
      <c r="G833" t="s">
        <v>13363</v>
      </c>
      <c r="J833"/>
      <c r="K833" s="8">
        <v>688</v>
      </c>
      <c r="L833" s="8" t="str">
        <f t="shared" si="36"/>
        <v>&gt;₹500</v>
      </c>
      <c r="M833" s="8">
        <v>747</v>
      </c>
      <c r="N833" s="1">
        <v>0.08</v>
      </c>
      <c r="O8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33" s="1" t="str">
        <f t="shared" si="37"/>
        <v>NO</v>
      </c>
      <c r="Q833">
        <v>4.5</v>
      </c>
      <c r="R833" s="4">
        <v>2280</v>
      </c>
      <c r="S833" s="4">
        <f t="shared" si="38"/>
        <v>1703160</v>
      </c>
      <c r="T833" s="4">
        <f>AVERAGE(Table1[[#This Row],[rating]]) + (Table1[[#This Row],[rating_count]]/1000)</f>
        <v>6.7799999999999994</v>
      </c>
      <c r="U833" t="s">
        <v>11950</v>
      </c>
      <c r="V833" t="s">
        <v>11951</v>
      </c>
      <c r="W833" t="s">
        <v>11952</v>
      </c>
      <c r="X833" t="s">
        <v>11953</v>
      </c>
      <c r="Y833" t="s">
        <v>11954</v>
      </c>
      <c r="Z833" t="s">
        <v>11955</v>
      </c>
      <c r="AA833" t="s">
        <v>11956</v>
      </c>
      <c r="AB833" t="s">
        <v>11957</v>
      </c>
    </row>
    <row r="834" spans="1:28" x14ac:dyDescent="0.25">
      <c r="A834" t="s">
        <v>272</v>
      </c>
      <c r="B834" t="s">
        <v>273</v>
      </c>
      <c r="C834" t="s">
        <v>18</v>
      </c>
      <c r="D834" t="s">
        <v>13412</v>
      </c>
      <c r="E834" t="s">
        <v>13075</v>
      </c>
      <c r="F834" t="s">
        <v>13076</v>
      </c>
      <c r="G834" t="s">
        <v>13077</v>
      </c>
      <c r="H834" t="s">
        <v>13078</v>
      </c>
      <c r="J834"/>
      <c r="K834" s="8">
        <v>299</v>
      </c>
      <c r="L834" s="8" t="str">
        <f t="shared" ref="L834:L897" si="39">IF(K834&lt;200,"&lt;₹200",IF(OR(K834=200,K834&lt;=500),"₹200–₹500", "&gt;₹500"))</f>
        <v>₹200–₹500</v>
      </c>
      <c r="M834" s="8">
        <v>399</v>
      </c>
      <c r="N834" s="1">
        <v>0.25</v>
      </c>
      <c r="O8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34" s="1" t="str">
        <f t="shared" ref="P834:P897" si="40">IF(N834&gt;=50%,"YES","NO")</f>
        <v>NO</v>
      </c>
      <c r="Q834">
        <v>4</v>
      </c>
      <c r="R834" s="4">
        <v>2766</v>
      </c>
      <c r="S834" s="4">
        <f t="shared" ref="S834:S897" si="41">M834*R834</f>
        <v>1103634</v>
      </c>
      <c r="T834" s="4">
        <f>AVERAGE(Table1[[#This Row],[rating]]) + (Table1[[#This Row],[rating_count]]/1000)</f>
        <v>6.766</v>
      </c>
      <c r="U834" t="s">
        <v>274</v>
      </c>
      <c r="V834" t="s">
        <v>275</v>
      </c>
      <c r="W834" t="s">
        <v>276</v>
      </c>
      <c r="X834" t="s">
        <v>277</v>
      </c>
      <c r="Y834" t="s">
        <v>278</v>
      </c>
      <c r="Z834" t="s">
        <v>279</v>
      </c>
      <c r="AA834" t="s">
        <v>280</v>
      </c>
      <c r="AB834" t="s">
        <v>281</v>
      </c>
    </row>
    <row r="835" spans="1:28" x14ac:dyDescent="0.25">
      <c r="A835" t="s">
        <v>7142</v>
      </c>
      <c r="B835" t="s">
        <v>7143</v>
      </c>
      <c r="C835" t="s">
        <v>6314</v>
      </c>
      <c r="D835" t="s">
        <v>13415</v>
      </c>
      <c r="E835" t="s">
        <v>13158</v>
      </c>
      <c r="F835" t="s">
        <v>13159</v>
      </c>
      <c r="G835" t="s">
        <v>13160</v>
      </c>
      <c r="H835" t="s">
        <v>13161</v>
      </c>
      <c r="I835" t="s">
        <v>13162</v>
      </c>
      <c r="J835" t="s">
        <v>13221</v>
      </c>
      <c r="K835" s="8">
        <v>178</v>
      </c>
      <c r="L835" s="8" t="str">
        <f t="shared" si="39"/>
        <v>&lt;₹200</v>
      </c>
      <c r="M835" s="8">
        <v>210</v>
      </c>
      <c r="N835" s="1">
        <v>0.15</v>
      </c>
      <c r="O8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835" s="1" t="str">
        <f t="shared" si="40"/>
        <v>NO</v>
      </c>
      <c r="Q835">
        <v>4.3</v>
      </c>
      <c r="R835" s="4">
        <v>2450</v>
      </c>
      <c r="S835" s="4">
        <f t="shared" si="41"/>
        <v>514500</v>
      </c>
      <c r="T835" s="4">
        <f>AVERAGE(Table1[[#This Row],[rating]]) + (Table1[[#This Row],[rating_count]]/1000)</f>
        <v>6.75</v>
      </c>
      <c r="U835" t="s">
        <v>7144</v>
      </c>
      <c r="V835" t="s">
        <v>7145</v>
      </c>
      <c r="W835" t="s">
        <v>7146</v>
      </c>
      <c r="X835" t="s">
        <v>7147</v>
      </c>
      <c r="Y835" t="s">
        <v>7148</v>
      </c>
      <c r="Z835" t="s">
        <v>7149</v>
      </c>
      <c r="AA835" t="s">
        <v>7150</v>
      </c>
      <c r="AB835" t="s">
        <v>7151</v>
      </c>
    </row>
    <row r="836" spans="1:28" x14ac:dyDescent="0.25">
      <c r="A836" t="s">
        <v>10041</v>
      </c>
      <c r="B836" t="s">
        <v>10042</v>
      </c>
      <c r="C836" t="s">
        <v>8762</v>
      </c>
      <c r="D836" t="s">
        <v>13411</v>
      </c>
      <c r="E836" t="s">
        <v>13281</v>
      </c>
      <c r="F836" t="s">
        <v>13282</v>
      </c>
      <c r="G836" t="s">
        <v>13283</v>
      </c>
      <c r="H836" t="s">
        <v>13304</v>
      </c>
      <c r="J836"/>
      <c r="K836" s="8">
        <v>1199</v>
      </c>
      <c r="L836" s="8" t="str">
        <f t="shared" si="39"/>
        <v>&gt;₹500</v>
      </c>
      <c r="M836" s="8">
        <v>1950</v>
      </c>
      <c r="N836" s="1">
        <v>0.39</v>
      </c>
      <c r="O8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36" s="1" t="str">
        <f t="shared" si="40"/>
        <v>NO</v>
      </c>
      <c r="Q836">
        <v>3.9</v>
      </c>
      <c r="R836" s="4">
        <v>2832</v>
      </c>
      <c r="S836" s="4">
        <f t="shared" si="41"/>
        <v>5522400</v>
      </c>
      <c r="T836" s="4">
        <f>AVERAGE(Table1[[#This Row],[rating]]) + (Table1[[#This Row],[rating_count]]/1000)</f>
        <v>6.7319999999999993</v>
      </c>
      <c r="U836" t="s">
        <v>10043</v>
      </c>
      <c r="V836" t="s">
        <v>10044</v>
      </c>
      <c r="W836" t="s">
        <v>10045</v>
      </c>
      <c r="X836" t="s">
        <v>10046</v>
      </c>
      <c r="Y836" t="s">
        <v>10047</v>
      </c>
      <c r="Z836" t="s">
        <v>10048</v>
      </c>
      <c r="AA836" t="s">
        <v>10049</v>
      </c>
      <c r="AB836" t="s">
        <v>10050</v>
      </c>
    </row>
    <row r="837" spans="1:28" x14ac:dyDescent="0.25">
      <c r="A837" t="s">
        <v>11727</v>
      </c>
      <c r="B837" t="s">
        <v>11728</v>
      </c>
      <c r="C837" t="s">
        <v>11729</v>
      </c>
      <c r="D837" t="s">
        <v>13411</v>
      </c>
      <c r="E837" t="s">
        <v>13281</v>
      </c>
      <c r="F837" t="s">
        <v>13282</v>
      </c>
      <c r="G837" t="s">
        <v>13354</v>
      </c>
      <c r="H837" t="s">
        <v>13367</v>
      </c>
      <c r="J837"/>
      <c r="K837" s="8">
        <v>12609</v>
      </c>
      <c r="L837" s="8" t="str">
        <f t="shared" si="39"/>
        <v>&gt;₹500</v>
      </c>
      <c r="M837" s="8">
        <v>23999</v>
      </c>
      <c r="N837" s="1">
        <v>0.47</v>
      </c>
      <c r="O8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37" s="1" t="str">
        <f t="shared" si="40"/>
        <v>NO</v>
      </c>
      <c r="Q837">
        <v>4.4000000000000004</v>
      </c>
      <c r="R837" s="4">
        <v>2288</v>
      </c>
      <c r="S837" s="4">
        <f t="shared" si="41"/>
        <v>54909712</v>
      </c>
      <c r="T837" s="4">
        <f>AVERAGE(Table1[[#This Row],[rating]]) + (Table1[[#This Row],[rating_count]]/1000)</f>
        <v>6.6880000000000006</v>
      </c>
      <c r="U837" t="s">
        <v>11730</v>
      </c>
      <c r="V837" t="s">
        <v>11731</v>
      </c>
      <c r="W837" t="s">
        <v>11732</v>
      </c>
      <c r="X837" t="s">
        <v>11733</v>
      </c>
      <c r="Y837" t="s">
        <v>11734</v>
      </c>
      <c r="Z837" t="s">
        <v>11735</v>
      </c>
      <c r="AA837" t="s">
        <v>11736</v>
      </c>
      <c r="AB837" t="s">
        <v>11737</v>
      </c>
    </row>
    <row r="838" spans="1:28" x14ac:dyDescent="0.25">
      <c r="A838" t="s">
        <v>1001</v>
      </c>
      <c r="B838" t="s">
        <v>1002</v>
      </c>
      <c r="C838" t="s">
        <v>508</v>
      </c>
      <c r="D838" t="s">
        <v>13410</v>
      </c>
      <c r="E838" t="s">
        <v>13082</v>
      </c>
      <c r="F838" t="s">
        <v>13085</v>
      </c>
      <c r="G838" t="s">
        <v>13088</v>
      </c>
      <c r="J838"/>
      <c r="K838" s="8">
        <v>7390</v>
      </c>
      <c r="L838" s="8" t="str">
        <f t="shared" si="39"/>
        <v>&gt;₹500</v>
      </c>
      <c r="M838" s="8">
        <v>20000</v>
      </c>
      <c r="N838" s="1">
        <v>0.63</v>
      </c>
      <c r="O8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38" s="1" t="str">
        <f t="shared" si="40"/>
        <v>YES</v>
      </c>
      <c r="Q838">
        <v>4.0999999999999996</v>
      </c>
      <c r="R838" s="4">
        <v>2581</v>
      </c>
      <c r="S838" s="4">
        <f t="shared" si="41"/>
        <v>51620000</v>
      </c>
      <c r="T838" s="4">
        <f>AVERAGE(Table1[[#This Row],[rating]]) + (Table1[[#This Row],[rating_count]]/1000)</f>
        <v>6.6809999999999992</v>
      </c>
      <c r="U838" t="s">
        <v>1003</v>
      </c>
      <c r="V838" t="s">
        <v>1004</v>
      </c>
      <c r="W838" t="s">
        <v>1005</v>
      </c>
      <c r="X838" t="s">
        <v>1006</v>
      </c>
      <c r="Y838" t="s">
        <v>1007</v>
      </c>
      <c r="Z838" t="s">
        <v>1008</v>
      </c>
      <c r="AA838" t="s">
        <v>1009</v>
      </c>
      <c r="AB838" t="s">
        <v>1010</v>
      </c>
    </row>
    <row r="839" spans="1:28" x14ac:dyDescent="0.25">
      <c r="A839" t="s">
        <v>526</v>
      </c>
      <c r="B839" t="s">
        <v>527</v>
      </c>
      <c r="C839" t="s">
        <v>462</v>
      </c>
      <c r="D839" t="s">
        <v>13410</v>
      </c>
      <c r="E839" t="s">
        <v>13082</v>
      </c>
      <c r="F839" t="s">
        <v>13083</v>
      </c>
      <c r="G839" t="s">
        <v>13087</v>
      </c>
      <c r="J839"/>
      <c r="K839" s="8">
        <v>230</v>
      </c>
      <c r="L839" s="8" t="str">
        <f t="shared" si="39"/>
        <v>₹200–₹500</v>
      </c>
      <c r="M839" s="8">
        <v>499</v>
      </c>
      <c r="N839" s="1">
        <v>0.54</v>
      </c>
      <c r="O8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39" s="1" t="str">
        <f t="shared" si="40"/>
        <v>YES</v>
      </c>
      <c r="Q839">
        <v>3.7</v>
      </c>
      <c r="R839" s="4">
        <v>2960</v>
      </c>
      <c r="S839" s="4">
        <f t="shared" si="41"/>
        <v>1477040</v>
      </c>
      <c r="T839" s="4">
        <f>AVERAGE(Table1[[#This Row],[rating]]) + (Table1[[#This Row],[rating_count]]/1000)</f>
        <v>6.66</v>
      </c>
      <c r="U839" t="s">
        <v>528</v>
      </c>
      <c r="V839" t="s">
        <v>529</v>
      </c>
      <c r="W839" t="s">
        <v>530</v>
      </c>
      <c r="X839" t="s">
        <v>531</v>
      </c>
      <c r="Y839" t="s">
        <v>532</v>
      </c>
      <c r="Z839" t="s">
        <v>533</v>
      </c>
      <c r="AA839" t="s">
        <v>534</v>
      </c>
      <c r="AB839" t="s">
        <v>535</v>
      </c>
    </row>
    <row r="840" spans="1:28" x14ac:dyDescent="0.25">
      <c r="A840" t="s">
        <v>4064</v>
      </c>
      <c r="B840" t="s">
        <v>4065</v>
      </c>
      <c r="C840" t="s">
        <v>3495</v>
      </c>
      <c r="D840" t="s">
        <v>13410</v>
      </c>
      <c r="E840" t="s">
        <v>13110</v>
      </c>
      <c r="F840" t="s">
        <v>13111</v>
      </c>
      <c r="G840" t="s">
        <v>13131</v>
      </c>
      <c r="J840"/>
      <c r="K840" s="8">
        <v>89</v>
      </c>
      <c r="L840" s="8" t="str">
        <f t="shared" si="39"/>
        <v>&lt;₹200</v>
      </c>
      <c r="M840" s="8">
        <v>599</v>
      </c>
      <c r="N840" s="1">
        <v>0.85</v>
      </c>
      <c r="O8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840" s="1" t="str">
        <f t="shared" si="40"/>
        <v>YES</v>
      </c>
      <c r="Q840">
        <v>4.3</v>
      </c>
      <c r="R840" s="4">
        <v>2351</v>
      </c>
      <c r="S840" s="4">
        <f t="shared" si="41"/>
        <v>1408249</v>
      </c>
      <c r="T840" s="4">
        <f>AVERAGE(Table1[[#This Row],[rating]]) + (Table1[[#This Row],[rating_count]]/1000)</f>
        <v>6.6509999999999998</v>
      </c>
      <c r="U840" t="s">
        <v>4066</v>
      </c>
      <c r="V840" t="s">
        <v>4067</v>
      </c>
      <c r="W840" t="s">
        <v>4068</v>
      </c>
      <c r="X840" t="s">
        <v>4069</v>
      </c>
      <c r="Y840" t="s">
        <v>4070</v>
      </c>
      <c r="Z840" t="s">
        <v>4071</v>
      </c>
      <c r="AA840" t="s">
        <v>4072</v>
      </c>
      <c r="AB840" t="s">
        <v>4073</v>
      </c>
    </row>
    <row r="841" spans="1:28" x14ac:dyDescent="0.25">
      <c r="A841" t="s">
        <v>12673</v>
      </c>
      <c r="B841" t="s">
        <v>12674</v>
      </c>
      <c r="C841" t="s">
        <v>11428</v>
      </c>
      <c r="D841" t="s">
        <v>13411</v>
      </c>
      <c r="E841" t="s">
        <v>13281</v>
      </c>
      <c r="F841" t="s">
        <v>13289</v>
      </c>
      <c r="G841" t="s">
        <v>13314</v>
      </c>
      <c r="H841" t="s">
        <v>13315</v>
      </c>
      <c r="I841" t="s">
        <v>13365</v>
      </c>
      <c r="J841"/>
      <c r="K841" s="8">
        <v>18999</v>
      </c>
      <c r="L841" s="8" t="str">
        <f t="shared" si="39"/>
        <v>&gt;₹500</v>
      </c>
      <c r="M841" s="8">
        <v>29999</v>
      </c>
      <c r="N841" s="1">
        <v>0.37</v>
      </c>
      <c r="O8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41" s="1" t="str">
        <f t="shared" si="40"/>
        <v>NO</v>
      </c>
      <c r="Q841">
        <v>4.0999999999999996</v>
      </c>
      <c r="R841" s="4">
        <v>2536</v>
      </c>
      <c r="S841" s="4">
        <f t="shared" si="41"/>
        <v>76077464</v>
      </c>
      <c r="T841" s="4">
        <f>AVERAGE(Table1[[#This Row],[rating]]) + (Table1[[#This Row],[rating_count]]/1000)</f>
        <v>6.6359999999999992</v>
      </c>
      <c r="U841" t="s">
        <v>12675</v>
      </c>
      <c r="V841" t="s">
        <v>12676</v>
      </c>
      <c r="W841" t="s">
        <v>12677</v>
      </c>
      <c r="X841" t="s">
        <v>12678</v>
      </c>
      <c r="Y841" t="s">
        <v>12679</v>
      </c>
      <c r="Z841" t="s">
        <v>12680</v>
      </c>
      <c r="AA841" t="s">
        <v>12681</v>
      </c>
      <c r="AB841" t="s">
        <v>12682</v>
      </c>
    </row>
    <row r="842" spans="1:28" x14ac:dyDescent="0.25">
      <c r="A842" t="s">
        <v>8251</v>
      </c>
      <c r="B842" t="s">
        <v>8252</v>
      </c>
      <c r="C842" t="s">
        <v>8253</v>
      </c>
      <c r="D842" t="s">
        <v>13412</v>
      </c>
      <c r="E842" t="s">
        <v>13178</v>
      </c>
      <c r="F842" t="s">
        <v>13179</v>
      </c>
      <c r="G842" t="s">
        <v>13274</v>
      </c>
      <c r="J842"/>
      <c r="K842" s="8">
        <v>598</v>
      </c>
      <c r="L842" s="8" t="str">
        <f t="shared" si="39"/>
        <v>&gt;₹500</v>
      </c>
      <c r="M842" s="8">
        <v>1150</v>
      </c>
      <c r="N842" s="1">
        <v>0.48</v>
      </c>
      <c r="O8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42" s="1" t="str">
        <f t="shared" si="40"/>
        <v>NO</v>
      </c>
      <c r="Q842">
        <v>4.0999999999999996</v>
      </c>
      <c r="R842" s="4">
        <v>2535</v>
      </c>
      <c r="S842" s="4">
        <f t="shared" si="41"/>
        <v>2915250</v>
      </c>
      <c r="T842" s="4">
        <f>AVERAGE(Table1[[#This Row],[rating]]) + (Table1[[#This Row],[rating_count]]/1000)</f>
        <v>6.6349999999999998</v>
      </c>
      <c r="U842" t="s">
        <v>8254</v>
      </c>
      <c r="V842" t="s">
        <v>8255</v>
      </c>
      <c r="W842" t="s">
        <v>8256</v>
      </c>
      <c r="X842" t="s">
        <v>8257</v>
      </c>
      <c r="Y842" t="s">
        <v>8258</v>
      </c>
      <c r="Z842" t="s">
        <v>8259</v>
      </c>
      <c r="AA842" t="s">
        <v>8260</v>
      </c>
      <c r="AB842" t="s">
        <v>8261</v>
      </c>
    </row>
    <row r="843" spans="1:28" x14ac:dyDescent="0.25">
      <c r="A843" t="s">
        <v>11506</v>
      </c>
      <c r="B843" t="s">
        <v>11507</v>
      </c>
      <c r="C843" t="s">
        <v>10571</v>
      </c>
      <c r="D843" t="s">
        <v>13411</v>
      </c>
      <c r="E843" t="s">
        <v>13281</v>
      </c>
      <c r="F843" t="s">
        <v>13282</v>
      </c>
      <c r="G843" t="s">
        <v>13354</v>
      </c>
      <c r="J843"/>
      <c r="K843" s="8">
        <v>499</v>
      </c>
      <c r="L843" s="8" t="str">
        <f t="shared" si="39"/>
        <v>₹200–₹500</v>
      </c>
      <c r="M843" s="8">
        <v>2199</v>
      </c>
      <c r="N843" s="1">
        <v>0.77</v>
      </c>
      <c r="O8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843" s="1" t="str">
        <f t="shared" si="40"/>
        <v>YES</v>
      </c>
      <c r="Q843">
        <v>3.1</v>
      </c>
      <c r="R843" s="4">
        <v>3527</v>
      </c>
      <c r="S843" s="4">
        <f t="shared" si="41"/>
        <v>7755873</v>
      </c>
      <c r="T843" s="4">
        <f>AVERAGE(Table1[[#This Row],[rating]]) + (Table1[[#This Row],[rating_count]]/1000)</f>
        <v>6.6270000000000007</v>
      </c>
      <c r="U843" t="s">
        <v>11508</v>
      </c>
      <c r="V843" t="s">
        <v>11509</v>
      </c>
      <c r="W843" t="s">
        <v>11510</v>
      </c>
      <c r="X843" t="s">
        <v>11511</v>
      </c>
      <c r="Y843" t="s">
        <v>11512</v>
      </c>
      <c r="Z843" t="s">
        <v>11513</v>
      </c>
      <c r="AA843" t="s">
        <v>11514</v>
      </c>
      <c r="AB843" t="s">
        <v>11515</v>
      </c>
    </row>
    <row r="844" spans="1:28" x14ac:dyDescent="0.25">
      <c r="A844" t="s">
        <v>12120</v>
      </c>
      <c r="B844" t="s">
        <v>12121</v>
      </c>
      <c r="C844" t="s">
        <v>12122</v>
      </c>
      <c r="D844" t="s">
        <v>13411</v>
      </c>
      <c r="E844" t="s">
        <v>13281</v>
      </c>
      <c r="F844" t="s">
        <v>13329</v>
      </c>
      <c r="G844" t="s">
        <v>13372</v>
      </c>
      <c r="H844" t="s">
        <v>13373</v>
      </c>
      <c r="J844"/>
      <c r="K844" s="8">
        <v>279</v>
      </c>
      <c r="L844" s="8" t="str">
        <f t="shared" si="39"/>
        <v>₹200–₹500</v>
      </c>
      <c r="M844" s="8">
        <v>699</v>
      </c>
      <c r="N844" s="1">
        <v>0.6</v>
      </c>
      <c r="O8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44" s="1" t="str">
        <f t="shared" si="40"/>
        <v>YES</v>
      </c>
      <c r="Q844">
        <v>4.3</v>
      </c>
      <c r="R844" s="4">
        <v>2326</v>
      </c>
      <c r="S844" s="4">
        <f t="shared" si="41"/>
        <v>1625874</v>
      </c>
      <c r="T844" s="4">
        <f>AVERAGE(Table1[[#This Row],[rating]]) + (Table1[[#This Row],[rating_count]]/1000)</f>
        <v>6.6259999999999994</v>
      </c>
      <c r="U844" t="s">
        <v>12123</v>
      </c>
      <c r="V844" t="s">
        <v>12124</v>
      </c>
      <c r="W844" t="s">
        <v>12125</v>
      </c>
      <c r="X844" t="s">
        <v>12126</v>
      </c>
      <c r="Y844" t="s">
        <v>12127</v>
      </c>
      <c r="Z844" t="s">
        <v>12128</v>
      </c>
      <c r="AA844" t="s">
        <v>12129</v>
      </c>
      <c r="AB844" t="s">
        <v>12130</v>
      </c>
    </row>
    <row r="845" spans="1:28" x14ac:dyDescent="0.25">
      <c r="A845" t="s">
        <v>8241</v>
      </c>
      <c r="B845" t="s">
        <v>8242</v>
      </c>
      <c r="C845" t="s">
        <v>5336</v>
      </c>
      <c r="D845" t="s">
        <v>13412</v>
      </c>
      <c r="E845" t="s">
        <v>13075</v>
      </c>
      <c r="F845" t="s">
        <v>13183</v>
      </c>
      <c r="G845" t="s">
        <v>13184</v>
      </c>
      <c r="J845"/>
      <c r="K845" s="8">
        <v>599</v>
      </c>
      <c r="L845" s="8" t="str">
        <f t="shared" si="39"/>
        <v>&gt;₹500</v>
      </c>
      <c r="M845" s="8">
        <v>700</v>
      </c>
      <c r="N845" s="1">
        <v>0.14000000000000001</v>
      </c>
      <c r="O8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845" s="1" t="str">
        <f t="shared" si="40"/>
        <v>NO</v>
      </c>
      <c r="Q845">
        <v>4.3</v>
      </c>
      <c r="R845" s="4">
        <v>2301</v>
      </c>
      <c r="S845" s="4">
        <f t="shared" si="41"/>
        <v>1610700</v>
      </c>
      <c r="T845" s="4">
        <f>AVERAGE(Table1[[#This Row],[rating]]) + (Table1[[#This Row],[rating_count]]/1000)</f>
        <v>6.601</v>
      </c>
      <c r="U845" t="s">
        <v>8243</v>
      </c>
      <c r="V845" t="s">
        <v>8244</v>
      </c>
      <c r="W845" t="s">
        <v>8245</v>
      </c>
      <c r="X845" t="s">
        <v>8246</v>
      </c>
      <c r="Y845" t="s">
        <v>8247</v>
      </c>
      <c r="Z845" t="s">
        <v>8248</v>
      </c>
      <c r="AA845" t="s">
        <v>8249</v>
      </c>
      <c r="AB845" t="s">
        <v>8250</v>
      </c>
    </row>
    <row r="846" spans="1:28" x14ac:dyDescent="0.25">
      <c r="A846" t="s">
        <v>10880</v>
      </c>
      <c r="B846" t="s">
        <v>10881</v>
      </c>
      <c r="C846" t="s">
        <v>8897</v>
      </c>
      <c r="D846" t="s">
        <v>13411</v>
      </c>
      <c r="E846" t="s">
        <v>13281</v>
      </c>
      <c r="F846" t="s">
        <v>13289</v>
      </c>
      <c r="G846" t="s">
        <v>13290</v>
      </c>
      <c r="H846" t="s">
        <v>13299</v>
      </c>
      <c r="I846" t="s">
        <v>13312</v>
      </c>
      <c r="J846"/>
      <c r="K846" s="8">
        <v>2903</v>
      </c>
      <c r="L846" s="8" t="str">
        <f t="shared" si="39"/>
        <v>&gt;₹500</v>
      </c>
      <c r="M846" s="8">
        <v>3295</v>
      </c>
      <c r="N846" s="1">
        <v>0.12</v>
      </c>
      <c r="O8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846" s="1" t="str">
        <f t="shared" si="40"/>
        <v>NO</v>
      </c>
      <c r="Q846">
        <v>4.3</v>
      </c>
      <c r="R846" s="4">
        <v>2299</v>
      </c>
      <c r="S846" s="4">
        <f t="shared" si="41"/>
        <v>7575205</v>
      </c>
      <c r="T846" s="4">
        <f>AVERAGE(Table1[[#This Row],[rating]]) + (Table1[[#This Row],[rating_count]]/1000)</f>
        <v>6.5990000000000002</v>
      </c>
      <c r="U846" t="s">
        <v>10882</v>
      </c>
      <c r="V846" t="s">
        <v>10883</v>
      </c>
      <c r="W846" t="s">
        <v>10884</v>
      </c>
      <c r="X846" t="s">
        <v>10885</v>
      </c>
      <c r="Y846" t="s">
        <v>10886</v>
      </c>
      <c r="Z846" t="s">
        <v>10887</v>
      </c>
      <c r="AA846" t="s">
        <v>10888</v>
      </c>
      <c r="AB846" t="s">
        <v>10889</v>
      </c>
    </row>
    <row r="847" spans="1:28" x14ac:dyDescent="0.25">
      <c r="A847" t="s">
        <v>6679</v>
      </c>
      <c r="B847" t="s">
        <v>6680</v>
      </c>
      <c r="C847" t="s">
        <v>6681</v>
      </c>
      <c r="D847" t="s">
        <v>13416</v>
      </c>
      <c r="E847" t="s">
        <v>13233</v>
      </c>
      <c r="F847" t="s">
        <v>13234</v>
      </c>
      <c r="J847"/>
      <c r="K847" s="8">
        <v>425</v>
      </c>
      <c r="L847" s="8" t="str">
        <f t="shared" si="39"/>
        <v>₹200–₹500</v>
      </c>
      <c r="M847" s="8">
        <v>999</v>
      </c>
      <c r="N847" s="1">
        <v>0.56999999999999995</v>
      </c>
      <c r="O8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47" s="1" t="str">
        <f t="shared" si="40"/>
        <v>YES</v>
      </c>
      <c r="Q847">
        <v>4</v>
      </c>
      <c r="R847" s="4">
        <v>2581</v>
      </c>
      <c r="S847" s="4">
        <f t="shared" si="41"/>
        <v>2578419</v>
      </c>
      <c r="T847" s="4">
        <f>AVERAGE(Table1[[#This Row],[rating]]) + (Table1[[#This Row],[rating_count]]/1000)</f>
        <v>6.5809999999999995</v>
      </c>
      <c r="U847" t="s">
        <v>6682</v>
      </c>
      <c r="V847" t="s">
        <v>6683</v>
      </c>
      <c r="W847" t="s">
        <v>6684</v>
      </c>
      <c r="X847" t="s">
        <v>6685</v>
      </c>
      <c r="Y847" t="s">
        <v>6686</v>
      </c>
      <c r="Z847" t="s">
        <v>6687</v>
      </c>
      <c r="AA847" t="s">
        <v>6688</v>
      </c>
      <c r="AB847" t="s">
        <v>6689</v>
      </c>
    </row>
    <row r="848" spans="1:28" x14ac:dyDescent="0.25">
      <c r="A848" t="s">
        <v>8367</v>
      </c>
      <c r="B848" t="s">
        <v>8368</v>
      </c>
      <c r="C848" t="s">
        <v>4845</v>
      </c>
      <c r="D848" t="s">
        <v>13412</v>
      </c>
      <c r="E848" t="s">
        <v>13075</v>
      </c>
      <c r="F848" t="s">
        <v>13148</v>
      </c>
      <c r="G848" t="s">
        <v>13149</v>
      </c>
      <c r="J848"/>
      <c r="K848" s="8">
        <v>1099</v>
      </c>
      <c r="L848" s="8" t="str">
        <f t="shared" si="39"/>
        <v>&gt;₹500</v>
      </c>
      <c r="M848" s="8">
        <v>1499</v>
      </c>
      <c r="N848" s="1">
        <v>0.27</v>
      </c>
      <c r="O8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48" s="1" t="str">
        <f t="shared" si="40"/>
        <v>NO</v>
      </c>
      <c r="Q848">
        <v>4.2</v>
      </c>
      <c r="R848" s="4">
        <v>2375</v>
      </c>
      <c r="S848" s="4">
        <f t="shared" si="41"/>
        <v>3560125</v>
      </c>
      <c r="T848" s="4">
        <f>AVERAGE(Table1[[#This Row],[rating]]) + (Table1[[#This Row],[rating_count]]/1000)</f>
        <v>6.5750000000000002</v>
      </c>
      <c r="U848" t="s">
        <v>8369</v>
      </c>
      <c r="V848" t="s">
        <v>8370</v>
      </c>
      <c r="W848" t="s">
        <v>8371</v>
      </c>
      <c r="X848" t="s">
        <v>8372</v>
      </c>
      <c r="Y848" t="s">
        <v>8373</v>
      </c>
      <c r="Z848" t="s">
        <v>8374</v>
      </c>
      <c r="AA848" t="s">
        <v>8375</v>
      </c>
      <c r="AB848" t="s">
        <v>8376</v>
      </c>
    </row>
    <row r="849" spans="1:28" x14ac:dyDescent="0.25">
      <c r="A849" t="s">
        <v>2677</v>
      </c>
      <c r="B849" t="s">
        <v>2678</v>
      </c>
      <c r="C849" t="s">
        <v>129</v>
      </c>
      <c r="D849" t="s">
        <v>13410</v>
      </c>
      <c r="E849" t="s">
        <v>13082</v>
      </c>
      <c r="F849" t="s">
        <v>13083</v>
      </c>
      <c r="G849" t="s">
        <v>13077</v>
      </c>
      <c r="H849" t="s">
        <v>13084</v>
      </c>
      <c r="J849"/>
      <c r="K849" s="8">
        <v>499</v>
      </c>
      <c r="L849" s="8" t="str">
        <f t="shared" si="39"/>
        <v>₹200–₹500</v>
      </c>
      <c r="M849" s="8">
        <v>900</v>
      </c>
      <c r="N849" s="1">
        <v>0.45</v>
      </c>
      <c r="O8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49" s="1" t="str">
        <f t="shared" si="40"/>
        <v>NO</v>
      </c>
      <c r="Q849">
        <v>4.4000000000000004</v>
      </c>
      <c r="R849" s="4">
        <v>2165</v>
      </c>
      <c r="S849" s="4">
        <f t="shared" si="41"/>
        <v>1948500</v>
      </c>
      <c r="T849" s="4">
        <f>AVERAGE(Table1[[#This Row],[rating]]) + (Table1[[#This Row],[rating_count]]/1000)</f>
        <v>6.5650000000000004</v>
      </c>
      <c r="U849" t="s">
        <v>2679</v>
      </c>
      <c r="V849" t="s">
        <v>2680</v>
      </c>
      <c r="W849" t="s">
        <v>2681</v>
      </c>
      <c r="X849" t="s">
        <v>2682</v>
      </c>
      <c r="Y849" t="s">
        <v>2683</v>
      </c>
      <c r="Z849" t="s">
        <v>2684</v>
      </c>
      <c r="AA849" t="s">
        <v>2558</v>
      </c>
      <c r="AB849" t="s">
        <v>2685</v>
      </c>
    </row>
    <row r="850" spans="1:28" x14ac:dyDescent="0.25">
      <c r="A850" t="s">
        <v>4312</v>
      </c>
      <c r="B850" t="s">
        <v>4313</v>
      </c>
      <c r="C850" t="s">
        <v>3495</v>
      </c>
      <c r="D850" t="s">
        <v>13410</v>
      </c>
      <c r="E850" t="s">
        <v>13110</v>
      </c>
      <c r="F850" t="s">
        <v>13111</v>
      </c>
      <c r="G850" t="s">
        <v>13131</v>
      </c>
      <c r="J850"/>
      <c r="K850" s="8">
        <v>99</v>
      </c>
      <c r="L850" s="8" t="str">
        <f t="shared" si="39"/>
        <v>&lt;₹200</v>
      </c>
      <c r="M850" s="8">
        <v>499</v>
      </c>
      <c r="N850" s="1">
        <v>0.8</v>
      </c>
      <c r="O8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850" s="1" t="str">
        <f t="shared" si="40"/>
        <v>YES</v>
      </c>
      <c r="Q850">
        <v>4.0999999999999996</v>
      </c>
      <c r="R850" s="4">
        <v>2451</v>
      </c>
      <c r="S850" s="4">
        <f t="shared" si="41"/>
        <v>1223049</v>
      </c>
      <c r="T850" s="4">
        <f>AVERAGE(Table1[[#This Row],[rating]]) + (Table1[[#This Row],[rating_count]]/1000)</f>
        <v>6.5510000000000002</v>
      </c>
      <c r="U850" t="s">
        <v>4314</v>
      </c>
      <c r="V850" t="s">
        <v>4315</v>
      </c>
      <c r="W850" t="s">
        <v>4316</v>
      </c>
      <c r="X850" t="s">
        <v>4317</v>
      </c>
      <c r="Y850" t="s">
        <v>4318</v>
      </c>
      <c r="Z850" t="s">
        <v>4319</v>
      </c>
      <c r="AA850" t="s">
        <v>4320</v>
      </c>
      <c r="AB850" t="s">
        <v>4321</v>
      </c>
    </row>
    <row r="851" spans="1:28" x14ac:dyDescent="0.25">
      <c r="A851" t="s">
        <v>6379</v>
      </c>
      <c r="B851" t="s">
        <v>6380</v>
      </c>
      <c r="C851" t="s">
        <v>3495</v>
      </c>
      <c r="D851" t="s">
        <v>13410</v>
      </c>
      <c r="E851" t="s">
        <v>13110</v>
      </c>
      <c r="F851" t="s">
        <v>13111</v>
      </c>
      <c r="G851" t="s">
        <v>13131</v>
      </c>
      <c r="J851"/>
      <c r="K851" s="8">
        <v>99</v>
      </c>
      <c r="L851" s="8" t="str">
        <f t="shared" si="39"/>
        <v>&lt;₹200</v>
      </c>
      <c r="M851" s="8">
        <v>499</v>
      </c>
      <c r="N851" s="1">
        <v>0.8</v>
      </c>
      <c r="O8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851" s="1" t="str">
        <f t="shared" si="40"/>
        <v>YES</v>
      </c>
      <c r="Q851">
        <v>4.0999999999999996</v>
      </c>
      <c r="R851" s="4">
        <v>2451</v>
      </c>
      <c r="S851" s="4">
        <f t="shared" si="41"/>
        <v>1223049</v>
      </c>
      <c r="T851" s="4">
        <f>AVERAGE(Table1[[#This Row],[rating]]) + (Table1[[#This Row],[rating_count]]/1000)</f>
        <v>6.5510000000000002</v>
      </c>
      <c r="U851" t="s">
        <v>3496</v>
      </c>
      <c r="V851" t="s">
        <v>6381</v>
      </c>
      <c r="W851" t="s">
        <v>6382</v>
      </c>
      <c r="X851" t="s">
        <v>6383</v>
      </c>
      <c r="Y851" t="s">
        <v>6384</v>
      </c>
      <c r="Z851" t="s">
        <v>6385</v>
      </c>
      <c r="AA851" t="s">
        <v>6386</v>
      </c>
      <c r="AB851" t="s">
        <v>6387</v>
      </c>
    </row>
    <row r="852" spans="1:28" x14ac:dyDescent="0.25">
      <c r="A852" t="s">
        <v>8957</v>
      </c>
      <c r="B852" t="s">
        <v>8958</v>
      </c>
      <c r="C852" t="s">
        <v>8552</v>
      </c>
      <c r="D852" t="s">
        <v>13411</v>
      </c>
      <c r="E852" t="s">
        <v>13285</v>
      </c>
      <c r="F852" t="s">
        <v>13286</v>
      </c>
      <c r="G852" t="s">
        <v>13287</v>
      </c>
      <c r="J852"/>
      <c r="K852" s="8">
        <v>2499</v>
      </c>
      <c r="L852" s="8" t="str">
        <f t="shared" si="39"/>
        <v>&gt;₹500</v>
      </c>
      <c r="M852" s="8">
        <v>3945</v>
      </c>
      <c r="N852" s="1">
        <v>0.37</v>
      </c>
      <c r="O8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52" s="1" t="str">
        <f t="shared" si="40"/>
        <v>NO</v>
      </c>
      <c r="Q852">
        <v>3.8</v>
      </c>
      <c r="R852" s="4">
        <v>2732</v>
      </c>
      <c r="S852" s="4">
        <f t="shared" si="41"/>
        <v>10777740</v>
      </c>
      <c r="T852" s="4">
        <f>AVERAGE(Table1[[#This Row],[rating]]) + (Table1[[#This Row],[rating_count]]/1000)</f>
        <v>6.532</v>
      </c>
      <c r="U852" t="s">
        <v>8959</v>
      </c>
      <c r="V852" t="s">
        <v>8960</v>
      </c>
      <c r="W852" t="s">
        <v>8961</v>
      </c>
      <c r="X852" t="s">
        <v>8962</v>
      </c>
      <c r="Y852" t="s">
        <v>8963</v>
      </c>
      <c r="Z852" t="s">
        <v>8964</v>
      </c>
      <c r="AA852" t="s">
        <v>8965</v>
      </c>
      <c r="AB852" t="s">
        <v>8966</v>
      </c>
    </row>
    <row r="853" spans="1:28" x14ac:dyDescent="0.25">
      <c r="A853" t="s">
        <v>10600</v>
      </c>
      <c r="B853" t="s">
        <v>10601</v>
      </c>
      <c r="C853" t="s">
        <v>10602</v>
      </c>
      <c r="D853" t="s">
        <v>13411</v>
      </c>
      <c r="E853" t="s">
        <v>13281</v>
      </c>
      <c r="F853" t="s">
        <v>13282</v>
      </c>
      <c r="J853"/>
      <c r="K853" s="8">
        <v>2599</v>
      </c>
      <c r="L853" s="8" t="str">
        <f t="shared" si="39"/>
        <v>&gt;₹500</v>
      </c>
      <c r="M853" s="8">
        <v>4290</v>
      </c>
      <c r="N853" s="1">
        <v>0.39</v>
      </c>
      <c r="O8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53" s="1" t="str">
        <f t="shared" si="40"/>
        <v>NO</v>
      </c>
      <c r="Q853">
        <v>4.4000000000000004</v>
      </c>
      <c r="R853" s="4">
        <v>2116</v>
      </c>
      <c r="S853" s="4">
        <f t="shared" si="41"/>
        <v>9077640</v>
      </c>
      <c r="T853" s="4">
        <f>AVERAGE(Table1[[#This Row],[rating]]) + (Table1[[#This Row],[rating_count]]/1000)</f>
        <v>6.516</v>
      </c>
      <c r="U853" t="s">
        <v>10603</v>
      </c>
      <c r="V853" t="s">
        <v>10604</v>
      </c>
      <c r="W853" t="s">
        <v>10605</v>
      </c>
      <c r="X853" t="s">
        <v>10606</v>
      </c>
      <c r="Y853" t="s">
        <v>10607</v>
      </c>
      <c r="Z853" t="s">
        <v>10608</v>
      </c>
      <c r="AA853" t="s">
        <v>10609</v>
      </c>
      <c r="AB853" t="s">
        <v>10610</v>
      </c>
    </row>
    <row r="854" spans="1:28" x14ac:dyDescent="0.25">
      <c r="A854" t="s">
        <v>8463</v>
      </c>
      <c r="B854" t="s">
        <v>8464</v>
      </c>
      <c r="C854" t="s">
        <v>5047</v>
      </c>
      <c r="D854" t="s">
        <v>13410</v>
      </c>
      <c r="E854" t="s">
        <v>13156</v>
      </c>
      <c r="F854" t="s">
        <v>13157</v>
      </c>
      <c r="J854"/>
      <c r="K854" s="8">
        <v>380</v>
      </c>
      <c r="L854" s="8" t="str">
        <f t="shared" si="39"/>
        <v>₹200–₹500</v>
      </c>
      <c r="M854" s="8">
        <v>400</v>
      </c>
      <c r="N854" s="1">
        <v>0.05</v>
      </c>
      <c r="O8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54" s="1" t="str">
        <f t="shared" si="40"/>
        <v>NO</v>
      </c>
      <c r="Q854">
        <v>4.4000000000000004</v>
      </c>
      <c r="R854" s="4">
        <v>2111</v>
      </c>
      <c r="S854" s="4">
        <f t="shared" si="41"/>
        <v>844400</v>
      </c>
      <c r="T854" s="4">
        <f>AVERAGE(Table1[[#This Row],[rating]]) + (Table1[[#This Row],[rating_count]]/1000)</f>
        <v>6.511000000000001</v>
      </c>
      <c r="U854" t="s">
        <v>8465</v>
      </c>
      <c r="V854" t="s">
        <v>8466</v>
      </c>
      <c r="W854" t="s">
        <v>8467</v>
      </c>
      <c r="X854" t="s">
        <v>8468</v>
      </c>
      <c r="Y854" t="s">
        <v>8469</v>
      </c>
      <c r="Z854" t="s">
        <v>8470</v>
      </c>
      <c r="AA854" t="s">
        <v>8471</v>
      </c>
      <c r="AB854" t="s">
        <v>8472</v>
      </c>
    </row>
    <row r="855" spans="1:28" x14ac:dyDescent="0.25">
      <c r="A855" t="s">
        <v>8625</v>
      </c>
      <c r="B855" t="s">
        <v>8626</v>
      </c>
      <c r="C855" t="s">
        <v>8552</v>
      </c>
      <c r="D855" t="s">
        <v>13411</v>
      </c>
      <c r="E855" t="s">
        <v>13285</v>
      </c>
      <c r="F855" t="s">
        <v>13286</v>
      </c>
      <c r="G855" t="s">
        <v>13287</v>
      </c>
      <c r="J855"/>
      <c r="K855" s="8">
        <v>1399</v>
      </c>
      <c r="L855" s="8" t="str">
        <f t="shared" si="39"/>
        <v>&gt;₹500</v>
      </c>
      <c r="M855" s="8">
        <v>1549</v>
      </c>
      <c r="N855" s="1">
        <v>0.1</v>
      </c>
      <c r="O8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55" s="1" t="str">
        <f t="shared" si="40"/>
        <v>NO</v>
      </c>
      <c r="Q855">
        <v>3.9</v>
      </c>
      <c r="R855" s="4">
        <v>2602</v>
      </c>
      <c r="S855" s="4">
        <f t="shared" si="41"/>
        <v>4030498</v>
      </c>
      <c r="T855" s="4">
        <f>AVERAGE(Table1[[#This Row],[rating]]) + (Table1[[#This Row],[rating_count]]/1000)</f>
        <v>6.5019999999999998</v>
      </c>
      <c r="U855" t="s">
        <v>8627</v>
      </c>
      <c r="V855" t="s">
        <v>8628</v>
      </c>
      <c r="W855" t="s">
        <v>8629</v>
      </c>
      <c r="X855" t="s">
        <v>8630</v>
      </c>
      <c r="Y855" t="s">
        <v>8631</v>
      </c>
      <c r="Z855" t="s">
        <v>8632</v>
      </c>
      <c r="AA855" t="s">
        <v>8633</v>
      </c>
      <c r="AB855" t="s">
        <v>8634</v>
      </c>
    </row>
    <row r="856" spans="1:28" x14ac:dyDescent="0.25">
      <c r="A856" t="s">
        <v>7853</v>
      </c>
      <c r="B856" t="s">
        <v>7854</v>
      </c>
      <c r="C856" t="s">
        <v>3066</v>
      </c>
      <c r="D856" t="s">
        <v>13410</v>
      </c>
      <c r="E856" t="s">
        <v>13119</v>
      </c>
      <c r="F856" t="s">
        <v>13120</v>
      </c>
      <c r="G856" t="s">
        <v>13121</v>
      </c>
      <c r="J856"/>
      <c r="K856" s="8">
        <v>889</v>
      </c>
      <c r="L856" s="8" t="str">
        <f t="shared" si="39"/>
        <v>&gt;₹500</v>
      </c>
      <c r="M856" s="8">
        <v>1999</v>
      </c>
      <c r="N856" s="1">
        <v>0.56000000000000005</v>
      </c>
      <c r="O8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56" s="1" t="str">
        <f t="shared" si="40"/>
        <v>YES</v>
      </c>
      <c r="Q856">
        <v>4.2</v>
      </c>
      <c r="R856" s="4">
        <v>2284</v>
      </c>
      <c r="S856" s="4">
        <f t="shared" si="41"/>
        <v>4565716</v>
      </c>
      <c r="T856" s="4">
        <f>AVERAGE(Table1[[#This Row],[rating]]) + (Table1[[#This Row],[rating_count]]/1000)</f>
        <v>6.484</v>
      </c>
      <c r="U856" t="s">
        <v>7855</v>
      </c>
      <c r="V856" t="s">
        <v>7856</v>
      </c>
      <c r="W856" t="s">
        <v>7857</v>
      </c>
      <c r="X856" t="s">
        <v>7858</v>
      </c>
      <c r="Y856" t="s">
        <v>7859</v>
      </c>
      <c r="Z856" t="s">
        <v>7860</v>
      </c>
      <c r="AA856" t="s">
        <v>7861</v>
      </c>
      <c r="AB856" t="s">
        <v>7862</v>
      </c>
    </row>
    <row r="857" spans="1:28" x14ac:dyDescent="0.25">
      <c r="A857" t="s">
        <v>12382</v>
      </c>
      <c r="B857" t="s">
        <v>12383</v>
      </c>
      <c r="C857" t="s">
        <v>8773</v>
      </c>
      <c r="D857" t="s">
        <v>13411</v>
      </c>
      <c r="E857" t="s">
        <v>13285</v>
      </c>
      <c r="F857" t="s">
        <v>13302</v>
      </c>
      <c r="G857" t="s">
        <v>13305</v>
      </c>
      <c r="J857"/>
      <c r="K857" s="8">
        <v>3249</v>
      </c>
      <c r="L857" s="8" t="str">
        <f t="shared" si="39"/>
        <v>&gt;₹500</v>
      </c>
      <c r="M857" s="8">
        <v>6299</v>
      </c>
      <c r="N857" s="1">
        <v>0.48</v>
      </c>
      <c r="O8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57" s="1" t="str">
        <f t="shared" si="40"/>
        <v>NO</v>
      </c>
      <c r="Q857">
        <v>3.9</v>
      </c>
      <c r="R857" s="4">
        <v>2569</v>
      </c>
      <c r="S857" s="4">
        <f t="shared" si="41"/>
        <v>16182131</v>
      </c>
      <c r="T857" s="4">
        <f>AVERAGE(Table1[[#This Row],[rating]]) + (Table1[[#This Row],[rating_count]]/1000)</f>
        <v>6.4689999999999994</v>
      </c>
      <c r="U857" t="s">
        <v>12384</v>
      </c>
      <c r="V857" t="s">
        <v>12385</v>
      </c>
      <c r="W857" t="s">
        <v>12386</v>
      </c>
      <c r="X857" t="s">
        <v>12387</v>
      </c>
      <c r="Y857" t="s">
        <v>12388</v>
      </c>
      <c r="Z857" t="s">
        <v>12389</v>
      </c>
      <c r="AA857" t="s">
        <v>12390</v>
      </c>
      <c r="AB857" t="s">
        <v>12391</v>
      </c>
    </row>
    <row r="858" spans="1:28" x14ac:dyDescent="0.25">
      <c r="A858" t="s">
        <v>138</v>
      </c>
      <c r="B858" t="s">
        <v>139</v>
      </c>
      <c r="C858" t="s">
        <v>18</v>
      </c>
      <c r="D858" t="s">
        <v>13412</v>
      </c>
      <c r="E858" t="s">
        <v>13075</v>
      </c>
      <c r="F858" t="s">
        <v>13076</v>
      </c>
      <c r="G858" t="s">
        <v>13077</v>
      </c>
      <c r="H858" t="s">
        <v>13078</v>
      </c>
      <c r="J858"/>
      <c r="K858" s="8">
        <v>350</v>
      </c>
      <c r="L858" s="8" t="str">
        <f t="shared" si="39"/>
        <v>₹200–₹500</v>
      </c>
      <c r="M858" s="8">
        <v>899</v>
      </c>
      <c r="N858" s="1">
        <v>0.61</v>
      </c>
      <c r="O8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58" s="1" t="str">
        <f t="shared" si="40"/>
        <v>YES</v>
      </c>
      <c r="Q858">
        <v>4.2</v>
      </c>
      <c r="R858" s="4">
        <v>2262</v>
      </c>
      <c r="S858" s="4">
        <f t="shared" si="41"/>
        <v>2033538</v>
      </c>
      <c r="T858" s="4">
        <f>AVERAGE(Table1[[#This Row],[rating]]) + (Table1[[#This Row],[rating_count]]/1000)</f>
        <v>6.4619999999999997</v>
      </c>
      <c r="U858" t="s">
        <v>140</v>
      </c>
      <c r="V858" t="s">
        <v>141</v>
      </c>
      <c r="W858" t="s">
        <v>142</v>
      </c>
      <c r="X858" t="s">
        <v>143</v>
      </c>
      <c r="Y858" t="s">
        <v>144</v>
      </c>
      <c r="Z858" t="s">
        <v>145</v>
      </c>
      <c r="AA858" t="s">
        <v>146</v>
      </c>
      <c r="AB858" t="s">
        <v>147</v>
      </c>
    </row>
    <row r="859" spans="1:28" x14ac:dyDescent="0.25">
      <c r="A859" t="s">
        <v>9008</v>
      </c>
      <c r="B859" t="s">
        <v>9009</v>
      </c>
      <c r="C859" t="s">
        <v>8552</v>
      </c>
      <c r="D859" t="s">
        <v>13411</v>
      </c>
      <c r="E859" t="s">
        <v>13285</v>
      </c>
      <c r="F859" t="s">
        <v>13286</v>
      </c>
      <c r="G859" t="s">
        <v>13287</v>
      </c>
      <c r="J859"/>
      <c r="K859" s="8">
        <v>749</v>
      </c>
      <c r="L859" s="8" t="str">
        <f t="shared" si="39"/>
        <v>&gt;₹500</v>
      </c>
      <c r="M859" s="8">
        <v>1129</v>
      </c>
      <c r="N859" s="1">
        <v>0.34</v>
      </c>
      <c r="O8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59" s="1" t="str">
        <f t="shared" si="40"/>
        <v>NO</v>
      </c>
      <c r="Q859">
        <v>4</v>
      </c>
      <c r="R859" s="4">
        <v>2446</v>
      </c>
      <c r="S859" s="4">
        <f t="shared" si="41"/>
        <v>2761534</v>
      </c>
      <c r="T859" s="4">
        <f>AVERAGE(Table1[[#This Row],[rating]]) + (Table1[[#This Row],[rating_count]]/1000)</f>
        <v>6.4459999999999997</v>
      </c>
      <c r="U859" t="s">
        <v>9010</v>
      </c>
      <c r="V859" t="s">
        <v>9011</v>
      </c>
      <c r="W859" t="s">
        <v>9012</v>
      </c>
      <c r="X859" t="s">
        <v>9013</v>
      </c>
      <c r="Y859" t="s">
        <v>9014</v>
      </c>
      <c r="Z859" t="s">
        <v>9015</v>
      </c>
      <c r="AA859" t="s">
        <v>9016</v>
      </c>
      <c r="AB859" t="s">
        <v>9017</v>
      </c>
    </row>
    <row r="860" spans="1:28" x14ac:dyDescent="0.25">
      <c r="A860" t="s">
        <v>10590</v>
      </c>
      <c r="B860" t="s">
        <v>10591</v>
      </c>
      <c r="C860" t="s">
        <v>8688</v>
      </c>
      <c r="D860" t="s">
        <v>13411</v>
      </c>
      <c r="E860" t="s">
        <v>13281</v>
      </c>
      <c r="F860" t="s">
        <v>13282</v>
      </c>
      <c r="G860" t="s">
        <v>13298</v>
      </c>
      <c r="J860"/>
      <c r="K860" s="8">
        <v>699</v>
      </c>
      <c r="L860" s="8" t="str">
        <f t="shared" si="39"/>
        <v>&gt;₹500</v>
      </c>
      <c r="M860" s="8">
        <v>1599</v>
      </c>
      <c r="N860" s="1">
        <v>0.56000000000000005</v>
      </c>
      <c r="O8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60" s="1" t="str">
        <f t="shared" si="40"/>
        <v>YES</v>
      </c>
      <c r="Q860">
        <v>4.7</v>
      </c>
      <c r="R860" s="4">
        <v>1729</v>
      </c>
      <c r="S860" s="4">
        <f t="shared" si="41"/>
        <v>2764671</v>
      </c>
      <c r="T860" s="4">
        <f>AVERAGE(Table1[[#This Row],[rating]]) + (Table1[[#This Row],[rating_count]]/1000)</f>
        <v>6.4290000000000003</v>
      </c>
      <c r="U860" t="s">
        <v>10592</v>
      </c>
      <c r="V860" t="s">
        <v>10593</v>
      </c>
      <c r="W860" t="s">
        <v>10594</v>
      </c>
      <c r="X860" t="s">
        <v>10595</v>
      </c>
      <c r="Y860" t="s">
        <v>10596</v>
      </c>
      <c r="Z860" t="s">
        <v>10597</v>
      </c>
      <c r="AA860" t="s">
        <v>10598</v>
      </c>
      <c r="AB860" t="s">
        <v>10599</v>
      </c>
    </row>
    <row r="861" spans="1:28" x14ac:dyDescent="0.25">
      <c r="A861" t="s">
        <v>6585</v>
      </c>
      <c r="B861" t="s">
        <v>6586</v>
      </c>
      <c r="C861" t="s">
        <v>6103</v>
      </c>
      <c r="D861" t="s">
        <v>13412</v>
      </c>
      <c r="E861" t="s">
        <v>13075</v>
      </c>
      <c r="F861" t="s">
        <v>13212</v>
      </c>
      <c r="J861"/>
      <c r="K861" s="8">
        <v>499</v>
      </c>
      <c r="L861" s="8" t="str">
        <f t="shared" si="39"/>
        <v>₹200–₹500</v>
      </c>
      <c r="M861" s="8">
        <v>799</v>
      </c>
      <c r="N861" s="1">
        <v>0.38</v>
      </c>
      <c r="O8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61" s="1" t="str">
        <f t="shared" si="40"/>
        <v>NO</v>
      </c>
      <c r="Q861">
        <v>4.3</v>
      </c>
      <c r="R861" s="4">
        <v>2125</v>
      </c>
      <c r="S861" s="4">
        <f t="shared" si="41"/>
        <v>1697875</v>
      </c>
      <c r="T861" s="4">
        <f>AVERAGE(Table1[[#This Row],[rating]]) + (Table1[[#This Row],[rating_count]]/1000)</f>
        <v>6.4249999999999998</v>
      </c>
      <c r="U861" t="s">
        <v>6587</v>
      </c>
      <c r="V861" t="s">
        <v>6588</v>
      </c>
      <c r="W861" t="s">
        <v>6589</v>
      </c>
      <c r="X861" t="s">
        <v>6590</v>
      </c>
      <c r="Y861" t="s">
        <v>6591</v>
      </c>
      <c r="Z861" t="s">
        <v>6592</v>
      </c>
      <c r="AA861" t="s">
        <v>6593</v>
      </c>
      <c r="AB861" t="s">
        <v>6594</v>
      </c>
    </row>
    <row r="862" spans="1:28" x14ac:dyDescent="0.25">
      <c r="A862" t="s">
        <v>11856</v>
      </c>
      <c r="B862" t="s">
        <v>11857</v>
      </c>
      <c r="C862" t="s">
        <v>8541</v>
      </c>
      <c r="D862" t="s">
        <v>13411</v>
      </c>
      <c r="E862" t="s">
        <v>13281</v>
      </c>
      <c r="F862" t="s">
        <v>13282</v>
      </c>
      <c r="G862" t="s">
        <v>13283</v>
      </c>
      <c r="H862" t="s">
        <v>13284</v>
      </c>
      <c r="J862"/>
      <c r="K862" s="8">
        <v>949</v>
      </c>
      <c r="L862" s="8" t="str">
        <f t="shared" si="39"/>
        <v>&gt;₹500</v>
      </c>
      <c r="M862" s="8">
        <v>2385</v>
      </c>
      <c r="N862" s="1">
        <v>0.6</v>
      </c>
      <c r="O8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62" s="1" t="str">
        <f t="shared" si="40"/>
        <v>YES</v>
      </c>
      <c r="Q862">
        <v>4.0999999999999996</v>
      </c>
      <c r="R862" s="4">
        <v>2311</v>
      </c>
      <c r="S862" s="4">
        <f t="shared" si="41"/>
        <v>5511735</v>
      </c>
      <c r="T862" s="4">
        <f>AVERAGE(Table1[[#This Row],[rating]]) + (Table1[[#This Row],[rating_count]]/1000)</f>
        <v>6.4109999999999996</v>
      </c>
      <c r="U862" t="s">
        <v>11858</v>
      </c>
      <c r="V862" t="s">
        <v>11859</v>
      </c>
      <c r="W862" t="s">
        <v>11860</v>
      </c>
      <c r="X862" t="s">
        <v>11861</v>
      </c>
      <c r="Y862" t="s">
        <v>11862</v>
      </c>
      <c r="Z862" t="s">
        <v>11863</v>
      </c>
      <c r="AA862" t="s">
        <v>11864</v>
      </c>
      <c r="AB862" t="s">
        <v>11865</v>
      </c>
    </row>
    <row r="863" spans="1:28" x14ac:dyDescent="0.25">
      <c r="A863" t="s">
        <v>11012</v>
      </c>
      <c r="B863" t="s">
        <v>11013</v>
      </c>
      <c r="C863" t="s">
        <v>9644</v>
      </c>
      <c r="D863" t="s">
        <v>13411</v>
      </c>
      <c r="E863" t="s">
        <v>13281</v>
      </c>
      <c r="F863" t="s">
        <v>13334</v>
      </c>
      <c r="G863" t="s">
        <v>13336</v>
      </c>
      <c r="J863"/>
      <c r="K863" s="8">
        <v>600</v>
      </c>
      <c r="L863" s="8" t="str">
        <f t="shared" si="39"/>
        <v>&gt;₹500</v>
      </c>
      <c r="M863" s="8">
        <v>640</v>
      </c>
      <c r="N863" s="1">
        <v>0.06</v>
      </c>
      <c r="O8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63" s="1" t="str">
        <f t="shared" si="40"/>
        <v>NO</v>
      </c>
      <c r="Q863">
        <v>3.8</v>
      </c>
      <c r="R863" s="4">
        <v>2593</v>
      </c>
      <c r="S863" s="4">
        <f t="shared" si="41"/>
        <v>1659520</v>
      </c>
      <c r="T863" s="4">
        <f>AVERAGE(Table1[[#This Row],[rating]]) + (Table1[[#This Row],[rating_count]]/1000)</f>
        <v>6.3929999999999998</v>
      </c>
      <c r="U863" t="s">
        <v>11014</v>
      </c>
      <c r="V863" t="s">
        <v>11015</v>
      </c>
      <c r="W863" t="s">
        <v>11016</v>
      </c>
      <c r="X863" t="s">
        <v>11017</v>
      </c>
      <c r="Y863" t="s">
        <v>11018</v>
      </c>
      <c r="Z863" t="s">
        <v>11019</v>
      </c>
      <c r="AA863" t="s">
        <v>11020</v>
      </c>
      <c r="AB863" t="s">
        <v>11021</v>
      </c>
    </row>
    <row r="864" spans="1:28" x14ac:dyDescent="0.25">
      <c r="A864" t="s">
        <v>12372</v>
      </c>
      <c r="B864" t="s">
        <v>12373</v>
      </c>
      <c r="C864" t="s">
        <v>9061</v>
      </c>
      <c r="D864" t="s">
        <v>13411</v>
      </c>
      <c r="E864" t="s">
        <v>13281</v>
      </c>
      <c r="F864" t="s">
        <v>13282</v>
      </c>
      <c r="G864" t="s">
        <v>13318</v>
      </c>
      <c r="J864"/>
      <c r="K864" s="8">
        <v>1928</v>
      </c>
      <c r="L864" s="8" t="str">
        <f t="shared" si="39"/>
        <v>&gt;₹500</v>
      </c>
      <c r="M864" s="8">
        <v>2590</v>
      </c>
      <c r="N864" s="1">
        <v>0.26</v>
      </c>
      <c r="O8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64" s="1" t="str">
        <f t="shared" si="40"/>
        <v>NO</v>
      </c>
      <c r="Q864">
        <v>4</v>
      </c>
      <c r="R864" s="4">
        <v>2377</v>
      </c>
      <c r="S864" s="4">
        <f t="shared" si="41"/>
        <v>6156430</v>
      </c>
      <c r="T864" s="4">
        <f>AVERAGE(Table1[[#This Row],[rating]]) + (Table1[[#This Row],[rating_count]]/1000)</f>
        <v>6.3769999999999998</v>
      </c>
      <c r="U864" t="s">
        <v>12374</v>
      </c>
      <c r="V864" t="s">
        <v>12375</v>
      </c>
      <c r="W864" t="s">
        <v>12376</v>
      </c>
      <c r="X864" t="s">
        <v>12377</v>
      </c>
      <c r="Y864" t="s">
        <v>12378</v>
      </c>
      <c r="Z864" t="s">
        <v>12379</v>
      </c>
      <c r="AA864" t="s">
        <v>12380</v>
      </c>
      <c r="AB864" t="s">
        <v>12381</v>
      </c>
    </row>
    <row r="865" spans="1:28" x14ac:dyDescent="0.25">
      <c r="A865" t="s">
        <v>10720</v>
      </c>
      <c r="B865" t="s">
        <v>10721</v>
      </c>
      <c r="C865" t="s">
        <v>8875</v>
      </c>
      <c r="D865" t="s">
        <v>13411</v>
      </c>
      <c r="E865" t="s">
        <v>13281</v>
      </c>
      <c r="F865" t="s">
        <v>13282</v>
      </c>
      <c r="G865" t="s">
        <v>13307</v>
      </c>
      <c r="H865" t="s">
        <v>13308</v>
      </c>
      <c r="J865"/>
      <c r="K865" s="8">
        <v>7199</v>
      </c>
      <c r="L865" s="8" t="str">
        <f t="shared" si="39"/>
        <v>&gt;₹500</v>
      </c>
      <c r="M865" s="8">
        <v>9995</v>
      </c>
      <c r="N865" s="1">
        <v>0.28000000000000003</v>
      </c>
      <c r="O8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65" s="1" t="str">
        <f t="shared" si="40"/>
        <v>NO</v>
      </c>
      <c r="Q865">
        <v>4.4000000000000004</v>
      </c>
      <c r="R865" s="4">
        <v>1964</v>
      </c>
      <c r="S865" s="4">
        <f t="shared" si="41"/>
        <v>19630180</v>
      </c>
      <c r="T865" s="4">
        <f>AVERAGE(Table1[[#This Row],[rating]]) + (Table1[[#This Row],[rating_count]]/1000)</f>
        <v>6.3640000000000008</v>
      </c>
      <c r="U865" t="s">
        <v>10722</v>
      </c>
      <c r="V865" t="s">
        <v>10723</v>
      </c>
      <c r="W865" t="s">
        <v>10724</v>
      </c>
      <c r="X865" t="s">
        <v>10725</v>
      </c>
      <c r="Y865" t="s">
        <v>10726</v>
      </c>
      <c r="Z865" t="s">
        <v>10727</v>
      </c>
      <c r="AA865" t="s">
        <v>10728</v>
      </c>
      <c r="AB865" t="s">
        <v>10729</v>
      </c>
    </row>
    <row r="866" spans="1:28" x14ac:dyDescent="0.25">
      <c r="A866" t="s">
        <v>1086</v>
      </c>
      <c r="B866" t="s">
        <v>1087</v>
      </c>
      <c r="C866" t="s">
        <v>18</v>
      </c>
      <c r="D866" t="s">
        <v>13412</v>
      </c>
      <c r="E866" t="s">
        <v>13075</v>
      </c>
      <c r="F866" t="s">
        <v>13076</v>
      </c>
      <c r="G866" t="s">
        <v>13077</v>
      </c>
      <c r="H866" t="s">
        <v>13078</v>
      </c>
      <c r="J866"/>
      <c r="K866" s="8">
        <v>1599</v>
      </c>
      <c r="L866" s="8" t="str">
        <f t="shared" si="39"/>
        <v>&gt;₹500</v>
      </c>
      <c r="M866" s="8">
        <v>1999</v>
      </c>
      <c r="N866" s="1">
        <v>0.2</v>
      </c>
      <c r="O8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866" s="1" t="str">
        <f t="shared" si="40"/>
        <v>NO</v>
      </c>
      <c r="Q866">
        <v>4.4000000000000004</v>
      </c>
      <c r="R866" s="4">
        <v>1951</v>
      </c>
      <c r="S866" s="4">
        <f t="shared" si="41"/>
        <v>3900049</v>
      </c>
      <c r="T866" s="4">
        <f>AVERAGE(Table1[[#This Row],[rating]]) + (Table1[[#This Row],[rating_count]]/1000)</f>
        <v>6.3510000000000009</v>
      </c>
      <c r="U866" t="s">
        <v>1088</v>
      </c>
      <c r="V866" t="s">
        <v>1089</v>
      </c>
      <c r="W866" t="s">
        <v>1090</v>
      </c>
      <c r="X866" t="s">
        <v>1091</v>
      </c>
      <c r="Y866" t="s">
        <v>1092</v>
      </c>
      <c r="Z866" t="s">
        <v>1093</v>
      </c>
      <c r="AA866" t="s">
        <v>1094</v>
      </c>
      <c r="AB866" t="s">
        <v>1095</v>
      </c>
    </row>
    <row r="867" spans="1:28" x14ac:dyDescent="0.25">
      <c r="A867" t="s">
        <v>1397</v>
      </c>
      <c r="B867" t="s">
        <v>1398</v>
      </c>
      <c r="C867" t="s">
        <v>18</v>
      </c>
      <c r="D867" t="s">
        <v>13412</v>
      </c>
      <c r="E867" t="s">
        <v>13075</v>
      </c>
      <c r="F867" t="s">
        <v>13076</v>
      </c>
      <c r="G867" t="s">
        <v>13077</v>
      </c>
      <c r="H867" t="s">
        <v>13078</v>
      </c>
      <c r="J867"/>
      <c r="K867" s="8">
        <v>1499</v>
      </c>
      <c r="L867" s="8" t="str">
        <f t="shared" si="39"/>
        <v>&gt;₹500</v>
      </c>
      <c r="M867" s="8">
        <v>1999</v>
      </c>
      <c r="N867" s="1">
        <v>0.25</v>
      </c>
      <c r="O8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67" s="1" t="str">
        <f t="shared" si="40"/>
        <v>NO</v>
      </c>
      <c r="Q867">
        <v>4.4000000000000004</v>
      </c>
      <c r="R867" s="4">
        <v>1951</v>
      </c>
      <c r="S867" s="4">
        <f t="shared" si="41"/>
        <v>3900049</v>
      </c>
      <c r="T867" s="4">
        <f>AVERAGE(Table1[[#This Row],[rating]]) + (Table1[[#This Row],[rating_count]]/1000)</f>
        <v>6.3510000000000009</v>
      </c>
      <c r="U867" t="s">
        <v>1399</v>
      </c>
      <c r="V867" t="s">
        <v>1089</v>
      </c>
      <c r="W867" t="s">
        <v>1090</v>
      </c>
      <c r="X867" t="s">
        <v>1091</v>
      </c>
      <c r="Y867" t="s">
        <v>1092</v>
      </c>
      <c r="Z867" t="s">
        <v>1093</v>
      </c>
      <c r="AA867" t="s">
        <v>1400</v>
      </c>
      <c r="AB867" t="s">
        <v>1401</v>
      </c>
    </row>
    <row r="868" spans="1:28" x14ac:dyDescent="0.25">
      <c r="A868" t="s">
        <v>10700</v>
      </c>
      <c r="B868" t="s">
        <v>10701</v>
      </c>
      <c r="C868" t="s">
        <v>10083</v>
      </c>
      <c r="D868" t="s">
        <v>13411</v>
      </c>
      <c r="E868" t="s">
        <v>13285</v>
      </c>
      <c r="F868" t="s">
        <v>13342</v>
      </c>
      <c r="G868" t="s">
        <v>13343</v>
      </c>
      <c r="J868"/>
      <c r="K868" s="8">
        <v>14499</v>
      </c>
      <c r="L868" s="8" t="str">
        <f t="shared" si="39"/>
        <v>&gt;₹500</v>
      </c>
      <c r="M868" s="8">
        <v>23559</v>
      </c>
      <c r="N868" s="1">
        <v>0.38</v>
      </c>
      <c r="O8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68" s="1" t="str">
        <f t="shared" si="40"/>
        <v>NO</v>
      </c>
      <c r="Q868">
        <v>4.3</v>
      </c>
      <c r="R868" s="4">
        <v>2026</v>
      </c>
      <c r="S868" s="4">
        <f t="shared" si="41"/>
        <v>47730534</v>
      </c>
      <c r="T868" s="4">
        <f>AVERAGE(Table1[[#This Row],[rating]]) + (Table1[[#This Row],[rating_count]]/1000)</f>
        <v>6.3259999999999996</v>
      </c>
      <c r="U868" t="s">
        <v>10702</v>
      </c>
      <c r="V868" t="s">
        <v>10703</v>
      </c>
      <c r="W868" t="s">
        <v>10704</v>
      </c>
      <c r="X868" t="s">
        <v>10705</v>
      </c>
      <c r="Y868" t="s">
        <v>10706</v>
      </c>
      <c r="Z868" t="s">
        <v>10707</v>
      </c>
      <c r="AA868" t="s">
        <v>10708</v>
      </c>
      <c r="AB868" t="s">
        <v>10709</v>
      </c>
    </row>
    <row r="869" spans="1:28" x14ac:dyDescent="0.25">
      <c r="A869" t="s">
        <v>2231</v>
      </c>
      <c r="B869" t="s">
        <v>2232</v>
      </c>
      <c r="C869" t="s">
        <v>18</v>
      </c>
      <c r="D869" t="s">
        <v>13412</v>
      </c>
      <c r="E869" t="s">
        <v>13075</v>
      </c>
      <c r="F869" t="s">
        <v>13076</v>
      </c>
      <c r="G869" t="s">
        <v>13077</v>
      </c>
      <c r="H869" t="s">
        <v>13078</v>
      </c>
      <c r="J869"/>
      <c r="K869" s="8">
        <v>299</v>
      </c>
      <c r="L869" s="8" t="str">
        <f t="shared" si="39"/>
        <v>₹200–₹500</v>
      </c>
      <c r="M869" s="8">
        <v>799</v>
      </c>
      <c r="N869" s="1">
        <v>0.63</v>
      </c>
      <c r="O8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69" s="1" t="str">
        <f t="shared" si="40"/>
        <v>YES</v>
      </c>
      <c r="Q869">
        <v>4.2</v>
      </c>
      <c r="R869" s="4">
        <v>2117</v>
      </c>
      <c r="S869" s="4">
        <f t="shared" si="41"/>
        <v>1691483</v>
      </c>
      <c r="T869" s="4">
        <f>AVERAGE(Table1[[#This Row],[rating]]) + (Table1[[#This Row],[rating_count]]/1000)</f>
        <v>6.3170000000000002</v>
      </c>
      <c r="U869" t="s">
        <v>2233</v>
      </c>
      <c r="V869" t="s">
        <v>2234</v>
      </c>
      <c r="W869" t="s">
        <v>2235</v>
      </c>
      <c r="X869" t="s">
        <v>2236</v>
      </c>
      <c r="Y869" t="s">
        <v>2237</v>
      </c>
      <c r="Z869" t="s">
        <v>2238</v>
      </c>
      <c r="AA869" t="s">
        <v>2239</v>
      </c>
      <c r="AB869" t="s">
        <v>2240</v>
      </c>
    </row>
    <row r="870" spans="1:28" x14ac:dyDescent="0.25">
      <c r="A870" t="s">
        <v>9446</v>
      </c>
      <c r="B870" t="s">
        <v>9447</v>
      </c>
      <c r="C870" t="s">
        <v>8541</v>
      </c>
      <c r="D870" t="s">
        <v>13411</v>
      </c>
      <c r="E870" t="s">
        <v>13281</v>
      </c>
      <c r="F870" t="s">
        <v>13282</v>
      </c>
      <c r="G870" t="s">
        <v>13283</v>
      </c>
      <c r="H870" t="s">
        <v>13284</v>
      </c>
      <c r="J870"/>
      <c r="K870" s="8">
        <v>1345</v>
      </c>
      <c r="L870" s="8" t="str">
        <f t="shared" si="39"/>
        <v>&gt;₹500</v>
      </c>
      <c r="M870" s="8">
        <v>1750</v>
      </c>
      <c r="N870" s="1">
        <v>0.23</v>
      </c>
      <c r="O8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870" s="1" t="str">
        <f t="shared" si="40"/>
        <v>NO</v>
      </c>
      <c r="Q870">
        <v>3.8</v>
      </c>
      <c r="R870" s="4">
        <v>2466</v>
      </c>
      <c r="S870" s="4">
        <f t="shared" si="41"/>
        <v>4315500</v>
      </c>
      <c r="T870" s="4">
        <f>AVERAGE(Table1[[#This Row],[rating]]) + (Table1[[#This Row],[rating_count]]/1000)</f>
        <v>6.266</v>
      </c>
      <c r="U870" t="s">
        <v>9448</v>
      </c>
      <c r="V870" t="s">
        <v>9449</v>
      </c>
      <c r="W870" t="s">
        <v>9450</v>
      </c>
      <c r="X870" t="s">
        <v>9451</v>
      </c>
      <c r="Y870" t="s">
        <v>9452</v>
      </c>
      <c r="Z870" t="s">
        <v>9453</v>
      </c>
      <c r="AA870" t="s">
        <v>9454</v>
      </c>
      <c r="AB870" t="s">
        <v>9455</v>
      </c>
    </row>
    <row r="871" spans="1:28" x14ac:dyDescent="0.25">
      <c r="A871" t="s">
        <v>9272</v>
      </c>
      <c r="B871" t="s">
        <v>9273</v>
      </c>
      <c r="C871" t="s">
        <v>8585</v>
      </c>
      <c r="D871" t="s">
        <v>13411</v>
      </c>
      <c r="E871" t="s">
        <v>13281</v>
      </c>
      <c r="F871" t="s">
        <v>13282</v>
      </c>
      <c r="G871" t="s">
        <v>13292</v>
      </c>
      <c r="J871"/>
      <c r="K871" s="8">
        <v>799</v>
      </c>
      <c r="L871" s="8" t="str">
        <f t="shared" si="39"/>
        <v>&gt;₹500</v>
      </c>
      <c r="M871" s="8">
        <v>1999</v>
      </c>
      <c r="N871" s="1">
        <v>0.6</v>
      </c>
      <c r="O8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71" s="1" t="str">
        <f t="shared" si="40"/>
        <v>YES</v>
      </c>
      <c r="Q871">
        <v>4.0999999999999996</v>
      </c>
      <c r="R871" s="4">
        <v>2162</v>
      </c>
      <c r="S871" s="4">
        <f t="shared" si="41"/>
        <v>4321838</v>
      </c>
      <c r="T871" s="4">
        <f>AVERAGE(Table1[[#This Row],[rating]]) + (Table1[[#This Row],[rating_count]]/1000)</f>
        <v>6.2619999999999996</v>
      </c>
      <c r="U871" t="s">
        <v>9274</v>
      </c>
      <c r="V871" t="s">
        <v>9275</v>
      </c>
      <c r="W871" t="s">
        <v>9276</v>
      </c>
      <c r="X871" t="s">
        <v>9277</v>
      </c>
      <c r="Y871" t="s">
        <v>9278</v>
      </c>
      <c r="Z871" t="s">
        <v>9279</v>
      </c>
      <c r="AA871" t="s">
        <v>9280</v>
      </c>
      <c r="AB871" t="s">
        <v>9281</v>
      </c>
    </row>
    <row r="872" spans="1:28" x14ac:dyDescent="0.25">
      <c r="A872" t="s">
        <v>11073</v>
      </c>
      <c r="B872" t="s">
        <v>11074</v>
      </c>
      <c r="C872" t="s">
        <v>8897</v>
      </c>
      <c r="D872" t="s">
        <v>13411</v>
      </c>
      <c r="E872" t="s">
        <v>13281</v>
      </c>
      <c r="F872" t="s">
        <v>13289</v>
      </c>
      <c r="G872" t="s">
        <v>13290</v>
      </c>
      <c r="H872" t="s">
        <v>13299</v>
      </c>
      <c r="I872" t="s">
        <v>13312</v>
      </c>
      <c r="J872"/>
      <c r="K872" s="8">
        <v>3349</v>
      </c>
      <c r="L872" s="8" t="str">
        <f t="shared" si="39"/>
        <v>&gt;₹500</v>
      </c>
      <c r="M872" s="8">
        <v>3995</v>
      </c>
      <c r="N872" s="1">
        <v>0.16</v>
      </c>
      <c r="O8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872" s="1" t="str">
        <f t="shared" si="40"/>
        <v>NO</v>
      </c>
      <c r="Q872">
        <v>4.3</v>
      </c>
      <c r="R872" s="4">
        <v>1954</v>
      </c>
      <c r="S872" s="4">
        <f t="shared" si="41"/>
        <v>7806230</v>
      </c>
      <c r="T872" s="4">
        <f>AVERAGE(Table1[[#This Row],[rating]]) + (Table1[[#This Row],[rating_count]]/1000)</f>
        <v>6.2539999999999996</v>
      </c>
      <c r="U872" t="s">
        <v>11075</v>
      </c>
      <c r="V872" t="s">
        <v>11076</v>
      </c>
      <c r="W872" t="s">
        <v>11077</v>
      </c>
      <c r="X872" t="s">
        <v>11078</v>
      </c>
      <c r="Y872" t="s">
        <v>11079</v>
      </c>
      <c r="Z872" t="s">
        <v>11080</v>
      </c>
      <c r="AA872" t="s">
        <v>11081</v>
      </c>
      <c r="AB872" t="s">
        <v>11082</v>
      </c>
    </row>
    <row r="873" spans="1:28" x14ac:dyDescent="0.25">
      <c r="A873" t="s">
        <v>10387</v>
      </c>
      <c r="B873" t="s">
        <v>10388</v>
      </c>
      <c r="C873" t="s">
        <v>8574</v>
      </c>
      <c r="D873" t="s">
        <v>13411</v>
      </c>
      <c r="E873" t="s">
        <v>13281</v>
      </c>
      <c r="F873" t="s">
        <v>13289</v>
      </c>
      <c r="G873" t="s">
        <v>13290</v>
      </c>
      <c r="H873" t="s">
        <v>13291</v>
      </c>
      <c r="J873"/>
      <c r="K873" s="8">
        <v>799</v>
      </c>
      <c r="L873" s="8" t="str">
        <f t="shared" si="39"/>
        <v>&gt;₹500</v>
      </c>
      <c r="M873" s="8">
        <v>1230</v>
      </c>
      <c r="N873" s="1">
        <v>0.35</v>
      </c>
      <c r="O8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73" s="1" t="str">
        <f t="shared" si="40"/>
        <v>NO</v>
      </c>
      <c r="Q873">
        <v>4.0999999999999996</v>
      </c>
      <c r="R873" s="4">
        <v>2138</v>
      </c>
      <c r="S873" s="4">
        <f t="shared" si="41"/>
        <v>2629740</v>
      </c>
      <c r="T873" s="4">
        <f>AVERAGE(Table1[[#This Row],[rating]]) + (Table1[[#This Row],[rating_count]]/1000)</f>
        <v>6.2379999999999995</v>
      </c>
      <c r="U873" t="s">
        <v>10389</v>
      </c>
      <c r="V873" t="s">
        <v>10390</v>
      </c>
      <c r="W873" t="s">
        <v>10391</v>
      </c>
      <c r="X873" t="s">
        <v>10392</v>
      </c>
      <c r="Y873" t="s">
        <v>10393</v>
      </c>
      <c r="Z873" t="s">
        <v>10394</v>
      </c>
      <c r="AA873" t="s">
        <v>10395</v>
      </c>
      <c r="AB873" t="s">
        <v>10396</v>
      </c>
    </row>
    <row r="874" spans="1:28" x14ac:dyDescent="0.25">
      <c r="A874" t="s">
        <v>5816</v>
      </c>
      <c r="B874" t="s">
        <v>5817</v>
      </c>
      <c r="C874" t="s">
        <v>5818</v>
      </c>
      <c r="D874" t="s">
        <v>13412</v>
      </c>
      <c r="E874" t="s">
        <v>13202</v>
      </c>
      <c r="J874"/>
      <c r="K874" s="8">
        <v>6299</v>
      </c>
      <c r="L874" s="8" t="str">
        <f t="shared" si="39"/>
        <v>&gt;₹500</v>
      </c>
      <c r="M874" s="8">
        <v>13750</v>
      </c>
      <c r="N874" s="1">
        <v>0.54</v>
      </c>
      <c r="O8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74" s="1" t="str">
        <f t="shared" si="40"/>
        <v>YES</v>
      </c>
      <c r="Q874">
        <v>4.2</v>
      </c>
      <c r="R874" s="4">
        <v>2014</v>
      </c>
      <c r="S874" s="4">
        <f t="shared" si="41"/>
        <v>27692500</v>
      </c>
      <c r="T874" s="4">
        <f>AVERAGE(Table1[[#This Row],[rating]]) + (Table1[[#This Row],[rating_count]]/1000)</f>
        <v>6.2140000000000004</v>
      </c>
      <c r="U874" t="s">
        <v>5819</v>
      </c>
      <c r="V874" t="s">
        <v>5820</v>
      </c>
      <c r="W874" t="s">
        <v>5821</v>
      </c>
      <c r="X874" t="s">
        <v>5822</v>
      </c>
      <c r="Y874" t="s">
        <v>5823</v>
      </c>
      <c r="Z874" t="s">
        <v>5824</v>
      </c>
      <c r="AA874" t="s">
        <v>5825</v>
      </c>
      <c r="AB874" t="s">
        <v>5826</v>
      </c>
    </row>
    <row r="875" spans="1:28" x14ac:dyDescent="0.25">
      <c r="A875" t="s">
        <v>2936</v>
      </c>
      <c r="B875" t="s">
        <v>2937</v>
      </c>
      <c r="C875" t="s">
        <v>18</v>
      </c>
      <c r="D875" t="s">
        <v>13412</v>
      </c>
      <c r="E875" t="s">
        <v>13075</v>
      </c>
      <c r="F875" t="s">
        <v>13076</v>
      </c>
      <c r="G875" t="s">
        <v>13077</v>
      </c>
      <c r="H875" t="s">
        <v>13078</v>
      </c>
      <c r="J875"/>
      <c r="K875" s="8">
        <v>299</v>
      </c>
      <c r="L875" s="8" t="str">
        <f t="shared" si="39"/>
        <v>₹200–₹500</v>
      </c>
      <c r="M875" s="8">
        <v>799</v>
      </c>
      <c r="N875" s="1">
        <v>0.63</v>
      </c>
      <c r="O8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75" s="1" t="str">
        <f t="shared" si="40"/>
        <v>YES</v>
      </c>
      <c r="Q875">
        <v>4.3</v>
      </c>
      <c r="R875" s="4">
        <v>1902</v>
      </c>
      <c r="S875" s="4">
        <f t="shared" si="41"/>
        <v>1519698</v>
      </c>
      <c r="T875" s="4">
        <f>AVERAGE(Table1[[#This Row],[rating]]) + (Table1[[#This Row],[rating_count]]/1000)</f>
        <v>6.202</v>
      </c>
      <c r="U875" t="s">
        <v>2938</v>
      </c>
      <c r="V875" t="s">
        <v>2939</v>
      </c>
      <c r="W875" t="s">
        <v>2940</v>
      </c>
      <c r="X875" t="s">
        <v>2941</v>
      </c>
      <c r="Y875" t="s">
        <v>2942</v>
      </c>
      <c r="Z875" t="s">
        <v>2943</v>
      </c>
      <c r="AA875" t="s">
        <v>2944</v>
      </c>
      <c r="AB875" t="s">
        <v>2945</v>
      </c>
    </row>
    <row r="876" spans="1:28" x14ac:dyDescent="0.25">
      <c r="A876" t="s">
        <v>1764</v>
      </c>
      <c r="B876" t="s">
        <v>1765</v>
      </c>
      <c r="C876" t="s">
        <v>18</v>
      </c>
      <c r="D876" t="s">
        <v>13412</v>
      </c>
      <c r="E876" t="s">
        <v>13075</v>
      </c>
      <c r="F876" t="s">
        <v>13076</v>
      </c>
      <c r="G876" t="s">
        <v>13077</v>
      </c>
      <c r="H876" t="s">
        <v>13078</v>
      </c>
      <c r="J876"/>
      <c r="K876" s="8">
        <v>259</v>
      </c>
      <c r="L876" s="8" t="str">
        <f t="shared" si="39"/>
        <v>₹200–₹500</v>
      </c>
      <c r="M876" s="8">
        <v>699</v>
      </c>
      <c r="N876" s="1">
        <v>0.63</v>
      </c>
      <c r="O8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76" s="1" t="str">
        <f t="shared" si="40"/>
        <v>YES</v>
      </c>
      <c r="Q876">
        <v>3.8</v>
      </c>
      <c r="R876" s="4">
        <v>2399</v>
      </c>
      <c r="S876" s="4">
        <f t="shared" si="41"/>
        <v>1676901</v>
      </c>
      <c r="T876" s="4">
        <f>AVERAGE(Table1[[#This Row],[rating]]) + (Table1[[#This Row],[rating_count]]/1000)</f>
        <v>6.1989999999999998</v>
      </c>
      <c r="U876" t="s">
        <v>1766</v>
      </c>
      <c r="V876" t="s">
        <v>1767</v>
      </c>
      <c r="W876" t="s">
        <v>1768</v>
      </c>
      <c r="X876" t="s">
        <v>1769</v>
      </c>
      <c r="Y876" t="s">
        <v>1770</v>
      </c>
      <c r="Z876" t="s">
        <v>1771</v>
      </c>
      <c r="AA876" t="s">
        <v>1772</v>
      </c>
      <c r="AB876" t="s">
        <v>1773</v>
      </c>
    </row>
    <row r="877" spans="1:28" x14ac:dyDescent="0.25">
      <c r="A877" t="s">
        <v>10234</v>
      </c>
      <c r="B877" t="s">
        <v>10235</v>
      </c>
      <c r="C877" t="s">
        <v>8541</v>
      </c>
      <c r="D877" t="s">
        <v>13411</v>
      </c>
      <c r="E877" t="s">
        <v>13281</v>
      </c>
      <c r="F877" t="s">
        <v>13282</v>
      </c>
      <c r="G877" t="s">
        <v>13283</v>
      </c>
      <c r="H877" t="s">
        <v>13284</v>
      </c>
      <c r="J877"/>
      <c r="K877" s="8">
        <v>664</v>
      </c>
      <c r="L877" s="8" t="str">
        <f t="shared" si="39"/>
        <v>&gt;₹500</v>
      </c>
      <c r="M877" s="8">
        <v>1490</v>
      </c>
      <c r="N877" s="1">
        <v>0.55000000000000004</v>
      </c>
      <c r="O8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77" s="1" t="str">
        <f t="shared" si="40"/>
        <v>YES</v>
      </c>
      <c r="Q877">
        <v>4</v>
      </c>
      <c r="R877" s="4">
        <v>2198</v>
      </c>
      <c r="S877" s="4">
        <f t="shared" si="41"/>
        <v>3275020</v>
      </c>
      <c r="T877" s="4">
        <f>AVERAGE(Table1[[#This Row],[rating]]) + (Table1[[#This Row],[rating_count]]/1000)</f>
        <v>6.1980000000000004</v>
      </c>
      <c r="U877" t="s">
        <v>10236</v>
      </c>
      <c r="V877" t="s">
        <v>10237</v>
      </c>
      <c r="W877" t="s">
        <v>10238</v>
      </c>
      <c r="X877" t="s">
        <v>10239</v>
      </c>
      <c r="Y877" t="s">
        <v>10240</v>
      </c>
      <c r="Z877" t="s">
        <v>10241</v>
      </c>
      <c r="AA877" t="s">
        <v>10242</v>
      </c>
      <c r="AB877" t="s">
        <v>10243</v>
      </c>
    </row>
    <row r="878" spans="1:28" x14ac:dyDescent="0.25">
      <c r="A878" t="s">
        <v>8122</v>
      </c>
      <c r="B878" t="s">
        <v>8123</v>
      </c>
      <c r="C878" t="s">
        <v>6273</v>
      </c>
      <c r="D878" t="s">
        <v>13415</v>
      </c>
      <c r="E878" t="s">
        <v>13158</v>
      </c>
      <c r="F878" t="s">
        <v>13159</v>
      </c>
      <c r="G878" t="s">
        <v>13160</v>
      </c>
      <c r="H878" t="s">
        <v>13194</v>
      </c>
      <c r="I878" t="s">
        <v>13220</v>
      </c>
      <c r="J878"/>
      <c r="K878" s="8">
        <v>165</v>
      </c>
      <c r="L878" s="8" t="str">
        <f t="shared" si="39"/>
        <v>&lt;₹200</v>
      </c>
      <c r="M878" s="8">
        <v>165</v>
      </c>
      <c r="N878" s="1">
        <v>0</v>
      </c>
      <c r="O8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78" s="1" t="str">
        <f t="shared" si="40"/>
        <v>NO</v>
      </c>
      <c r="Q878">
        <v>4.5</v>
      </c>
      <c r="R878" s="4">
        <v>1674</v>
      </c>
      <c r="S878" s="4">
        <f t="shared" si="41"/>
        <v>276210</v>
      </c>
      <c r="T878" s="4">
        <f>AVERAGE(Table1[[#This Row],[rating]]) + (Table1[[#This Row],[rating_count]]/1000)</f>
        <v>6.1739999999999995</v>
      </c>
      <c r="U878" t="s">
        <v>8124</v>
      </c>
      <c r="V878" t="s">
        <v>8125</v>
      </c>
      <c r="W878" t="s">
        <v>8126</v>
      </c>
      <c r="X878" t="s">
        <v>8127</v>
      </c>
      <c r="Y878" t="s">
        <v>8128</v>
      </c>
      <c r="Z878" t="s">
        <v>8129</v>
      </c>
      <c r="AA878" t="s">
        <v>8130</v>
      </c>
      <c r="AB878" t="s">
        <v>8131</v>
      </c>
    </row>
    <row r="879" spans="1:28" x14ac:dyDescent="0.25">
      <c r="A879" t="s">
        <v>10011</v>
      </c>
      <c r="B879" t="s">
        <v>10012</v>
      </c>
      <c r="C879" t="s">
        <v>8773</v>
      </c>
      <c r="D879" t="s">
        <v>13411</v>
      </c>
      <c r="E879" t="s">
        <v>13285</v>
      </c>
      <c r="F879" t="s">
        <v>13302</v>
      </c>
      <c r="G879" t="s">
        <v>13305</v>
      </c>
      <c r="J879"/>
      <c r="K879" s="8">
        <v>6990</v>
      </c>
      <c r="L879" s="8" t="str">
        <f t="shared" si="39"/>
        <v>&gt;₹500</v>
      </c>
      <c r="M879" s="8">
        <v>14290</v>
      </c>
      <c r="N879" s="1">
        <v>0.51</v>
      </c>
      <c r="O8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79" s="1" t="str">
        <f t="shared" si="40"/>
        <v>YES</v>
      </c>
      <c r="Q879">
        <v>4.4000000000000004</v>
      </c>
      <c r="R879" s="4">
        <v>1771</v>
      </c>
      <c r="S879" s="4">
        <f t="shared" si="41"/>
        <v>25307590</v>
      </c>
      <c r="T879" s="4">
        <f>AVERAGE(Table1[[#This Row],[rating]]) + (Table1[[#This Row],[rating_count]]/1000)</f>
        <v>6.1710000000000003</v>
      </c>
      <c r="U879" t="s">
        <v>10013</v>
      </c>
      <c r="V879" t="s">
        <v>10014</v>
      </c>
      <c r="W879" t="s">
        <v>10015</v>
      </c>
      <c r="X879" t="s">
        <v>10016</v>
      </c>
      <c r="Y879" t="s">
        <v>10017</v>
      </c>
      <c r="Z879" t="s">
        <v>10018</v>
      </c>
      <c r="AA879" t="s">
        <v>10019</v>
      </c>
      <c r="AB879" t="s">
        <v>10020</v>
      </c>
    </row>
    <row r="880" spans="1:28" x14ac:dyDescent="0.25">
      <c r="A880" t="s">
        <v>12844</v>
      </c>
      <c r="B880" t="s">
        <v>12845</v>
      </c>
      <c r="C880" t="s">
        <v>8699</v>
      </c>
      <c r="D880" t="s">
        <v>13411</v>
      </c>
      <c r="E880" t="s">
        <v>13281</v>
      </c>
      <c r="F880" t="s">
        <v>13289</v>
      </c>
      <c r="G880" t="s">
        <v>13290</v>
      </c>
      <c r="H880" t="s">
        <v>13299</v>
      </c>
      <c r="I880" t="s">
        <v>13300</v>
      </c>
      <c r="J880"/>
      <c r="K880" s="8">
        <v>457</v>
      </c>
      <c r="L880" s="8" t="str">
        <f t="shared" si="39"/>
        <v>₹200–₹500</v>
      </c>
      <c r="M880" s="8">
        <v>799</v>
      </c>
      <c r="N880" s="1">
        <v>0.43</v>
      </c>
      <c r="O8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80" s="1" t="str">
        <f t="shared" si="40"/>
        <v>NO</v>
      </c>
      <c r="Q880">
        <v>4.3</v>
      </c>
      <c r="R880" s="4">
        <v>1868</v>
      </c>
      <c r="S880" s="4">
        <f t="shared" si="41"/>
        <v>1492532</v>
      </c>
      <c r="T880" s="4">
        <f>AVERAGE(Table1[[#This Row],[rating]]) + (Table1[[#This Row],[rating_count]]/1000)</f>
        <v>6.1680000000000001</v>
      </c>
      <c r="U880" t="s">
        <v>12846</v>
      </c>
      <c r="V880" t="s">
        <v>12847</v>
      </c>
      <c r="W880" t="s">
        <v>12848</v>
      </c>
      <c r="X880" t="s">
        <v>12849</v>
      </c>
      <c r="Y880" t="s">
        <v>12850</v>
      </c>
      <c r="Z880" t="s">
        <v>12851</v>
      </c>
      <c r="AA880" t="s">
        <v>12852</v>
      </c>
      <c r="AB880" t="s">
        <v>12853</v>
      </c>
    </row>
    <row r="881" spans="1:28" x14ac:dyDescent="0.25">
      <c r="A881" t="s">
        <v>4635</v>
      </c>
      <c r="B881" t="s">
        <v>4636</v>
      </c>
      <c r="C881" t="s">
        <v>3045</v>
      </c>
      <c r="D881" t="s">
        <v>13410</v>
      </c>
      <c r="E881" t="s">
        <v>13110</v>
      </c>
      <c r="F881" t="s">
        <v>13114</v>
      </c>
      <c r="G881" t="s">
        <v>13118</v>
      </c>
      <c r="J881"/>
      <c r="K881" s="8">
        <v>1055</v>
      </c>
      <c r="L881" s="8" t="str">
        <f t="shared" si="39"/>
        <v>&gt;₹500</v>
      </c>
      <c r="M881" s="8">
        <v>1249</v>
      </c>
      <c r="N881" s="1">
        <v>0.16</v>
      </c>
      <c r="O8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881" s="1" t="str">
        <f t="shared" si="40"/>
        <v>NO</v>
      </c>
      <c r="Q881">
        <v>3.8</v>
      </c>
      <c r="R881" s="4">
        <v>2352</v>
      </c>
      <c r="S881" s="4">
        <f t="shared" si="41"/>
        <v>2937648</v>
      </c>
      <c r="T881" s="4">
        <f>AVERAGE(Table1[[#This Row],[rating]]) + (Table1[[#This Row],[rating_count]]/1000)</f>
        <v>6.1519999999999992</v>
      </c>
      <c r="U881" t="s">
        <v>4637</v>
      </c>
      <c r="V881" t="s">
        <v>4638</v>
      </c>
      <c r="W881" t="s">
        <v>4639</v>
      </c>
      <c r="X881" t="s">
        <v>4640</v>
      </c>
      <c r="Y881" t="s">
        <v>4641</v>
      </c>
      <c r="Z881" t="s">
        <v>4642</v>
      </c>
      <c r="AA881" t="s">
        <v>4643</v>
      </c>
      <c r="AB881" t="s">
        <v>4644</v>
      </c>
    </row>
    <row r="882" spans="1:28" x14ac:dyDescent="0.25">
      <c r="A882" t="s">
        <v>4040</v>
      </c>
      <c r="B882" t="s">
        <v>4041</v>
      </c>
      <c r="C882" t="s">
        <v>3638</v>
      </c>
      <c r="D882" t="s">
        <v>13410</v>
      </c>
      <c r="E882" t="s">
        <v>13110</v>
      </c>
      <c r="F882" t="s">
        <v>13111</v>
      </c>
      <c r="G882" t="s">
        <v>13133</v>
      </c>
      <c r="J882"/>
      <c r="K882" s="8">
        <v>95</v>
      </c>
      <c r="L882" s="8" t="str">
        <f t="shared" si="39"/>
        <v>&lt;₹200</v>
      </c>
      <c r="M882" s="8">
        <v>499</v>
      </c>
      <c r="N882" s="1">
        <v>0.81</v>
      </c>
      <c r="O8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882" s="1" t="str">
        <f t="shared" si="40"/>
        <v>YES</v>
      </c>
      <c r="Q882">
        <v>4.2</v>
      </c>
      <c r="R882" s="4">
        <v>1949</v>
      </c>
      <c r="S882" s="4">
        <f t="shared" si="41"/>
        <v>972551</v>
      </c>
      <c r="T882" s="4">
        <f>AVERAGE(Table1[[#This Row],[rating]]) + (Table1[[#This Row],[rating_count]]/1000)</f>
        <v>6.149</v>
      </c>
      <c r="U882" t="s">
        <v>4042</v>
      </c>
      <c r="V882" t="s">
        <v>4043</v>
      </c>
      <c r="W882" t="s">
        <v>4044</v>
      </c>
      <c r="X882" t="s">
        <v>4045</v>
      </c>
      <c r="Y882" t="s">
        <v>4046</v>
      </c>
      <c r="Z882" t="s">
        <v>4047</v>
      </c>
      <c r="AA882" t="s">
        <v>4048</v>
      </c>
      <c r="AB882" t="s">
        <v>4049</v>
      </c>
    </row>
    <row r="883" spans="1:28" x14ac:dyDescent="0.25">
      <c r="A883" t="s">
        <v>4293</v>
      </c>
      <c r="B883" t="s">
        <v>4294</v>
      </c>
      <c r="C883" t="s">
        <v>3638</v>
      </c>
      <c r="D883" t="s">
        <v>13410</v>
      </c>
      <c r="E883" t="s">
        <v>13110</v>
      </c>
      <c r="F883" t="s">
        <v>13111</v>
      </c>
      <c r="G883" t="s">
        <v>13133</v>
      </c>
      <c r="J883"/>
      <c r="K883" s="8">
        <v>79</v>
      </c>
      <c r="L883" s="8" t="str">
        <f t="shared" si="39"/>
        <v>&lt;₹200</v>
      </c>
      <c r="M883" s="8">
        <v>499</v>
      </c>
      <c r="N883" s="1">
        <v>0.84</v>
      </c>
      <c r="O8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883" s="1" t="str">
        <f t="shared" si="40"/>
        <v>YES</v>
      </c>
      <c r="Q883">
        <v>4.2</v>
      </c>
      <c r="R883" s="4">
        <v>1949</v>
      </c>
      <c r="S883" s="4">
        <f t="shared" si="41"/>
        <v>972551</v>
      </c>
      <c r="T883" s="4">
        <f>AVERAGE(Table1[[#This Row],[rating]]) + (Table1[[#This Row],[rating_count]]/1000)</f>
        <v>6.149</v>
      </c>
      <c r="U883" t="s">
        <v>4295</v>
      </c>
      <c r="V883" t="s">
        <v>4043</v>
      </c>
      <c r="W883" t="s">
        <v>4044</v>
      </c>
      <c r="X883" t="s">
        <v>4045</v>
      </c>
      <c r="Y883" t="s">
        <v>4046</v>
      </c>
      <c r="Z883" t="s">
        <v>4047</v>
      </c>
      <c r="AA883" t="s">
        <v>4296</v>
      </c>
      <c r="AB883" t="s">
        <v>4297</v>
      </c>
    </row>
    <row r="884" spans="1:28" x14ac:dyDescent="0.25">
      <c r="A884" t="s">
        <v>8397</v>
      </c>
      <c r="B884" t="s">
        <v>8398</v>
      </c>
      <c r="C884" t="s">
        <v>8298</v>
      </c>
      <c r="D884" t="s">
        <v>13415</v>
      </c>
      <c r="E884" t="s">
        <v>13158</v>
      </c>
      <c r="F884" t="s">
        <v>13159</v>
      </c>
      <c r="G884" t="s">
        <v>13160</v>
      </c>
      <c r="H884" t="s">
        <v>13161</v>
      </c>
      <c r="I884" t="s">
        <v>13162</v>
      </c>
      <c r="J884" t="s">
        <v>13275</v>
      </c>
      <c r="K884" s="8">
        <v>420</v>
      </c>
      <c r="L884" s="8" t="str">
        <f t="shared" si="39"/>
        <v>₹200–₹500</v>
      </c>
      <c r="M884" s="8">
        <v>420</v>
      </c>
      <c r="N884" s="1">
        <v>0</v>
      </c>
      <c r="O8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84" s="1" t="str">
        <f t="shared" si="40"/>
        <v>NO</v>
      </c>
      <c r="Q884">
        <v>4.2</v>
      </c>
      <c r="R884" s="4">
        <v>1926</v>
      </c>
      <c r="S884" s="4">
        <f t="shared" si="41"/>
        <v>808920</v>
      </c>
      <c r="T884" s="4">
        <f>AVERAGE(Table1[[#This Row],[rating]]) + (Table1[[#This Row],[rating_count]]/1000)</f>
        <v>6.1260000000000003</v>
      </c>
      <c r="U884" t="s">
        <v>8399</v>
      </c>
      <c r="V884" t="s">
        <v>8400</v>
      </c>
      <c r="W884" t="s">
        <v>8401</v>
      </c>
      <c r="X884" t="s">
        <v>8402</v>
      </c>
      <c r="Y884" t="s">
        <v>8403</v>
      </c>
      <c r="Z884" t="s">
        <v>8404</v>
      </c>
      <c r="AA884" t="s">
        <v>8405</v>
      </c>
      <c r="AB884" t="s">
        <v>8406</v>
      </c>
    </row>
    <row r="885" spans="1:28" x14ac:dyDescent="0.25">
      <c r="A885" t="s">
        <v>2590</v>
      </c>
      <c r="B885" t="s">
        <v>2591</v>
      </c>
      <c r="C885" t="s">
        <v>169</v>
      </c>
      <c r="D885" t="s">
        <v>13410</v>
      </c>
      <c r="E885" t="s">
        <v>13082</v>
      </c>
      <c r="F885" t="s">
        <v>13085</v>
      </c>
      <c r="G885" t="s">
        <v>13086</v>
      </c>
      <c r="J885"/>
      <c r="K885" s="8">
        <v>29999</v>
      </c>
      <c r="L885" s="8" t="str">
        <f t="shared" si="39"/>
        <v>&gt;₹500</v>
      </c>
      <c r="M885" s="8">
        <v>50999</v>
      </c>
      <c r="N885" s="1">
        <v>0.41</v>
      </c>
      <c r="O8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85" s="1" t="str">
        <f t="shared" si="40"/>
        <v>NO</v>
      </c>
      <c r="Q885">
        <v>4.4000000000000004</v>
      </c>
      <c r="R885" s="4">
        <v>1712</v>
      </c>
      <c r="S885" s="4">
        <f t="shared" si="41"/>
        <v>87310288</v>
      </c>
      <c r="T885" s="4">
        <f>AVERAGE(Table1[[#This Row],[rating]]) + (Table1[[#This Row],[rating_count]]/1000)</f>
        <v>6.1120000000000001</v>
      </c>
      <c r="U885" t="s">
        <v>2592</v>
      </c>
      <c r="V885" t="s">
        <v>2593</v>
      </c>
      <c r="W885" t="s">
        <v>2594</v>
      </c>
      <c r="X885" t="s">
        <v>2595</v>
      </c>
      <c r="Y885" t="s">
        <v>2596</v>
      </c>
      <c r="Z885" t="s">
        <v>2597</v>
      </c>
      <c r="AA885" t="s">
        <v>2598</v>
      </c>
      <c r="AB885" t="s">
        <v>2599</v>
      </c>
    </row>
    <row r="886" spans="1:28" x14ac:dyDescent="0.25">
      <c r="A886" t="s">
        <v>10224</v>
      </c>
      <c r="B886" t="s">
        <v>10225</v>
      </c>
      <c r="C886" t="s">
        <v>9030</v>
      </c>
      <c r="D886" t="s">
        <v>13411</v>
      </c>
      <c r="E886" t="s">
        <v>13281</v>
      </c>
      <c r="F886" t="s">
        <v>13282</v>
      </c>
      <c r="G886" t="s">
        <v>13317</v>
      </c>
      <c r="J886"/>
      <c r="K886" s="8">
        <v>1099</v>
      </c>
      <c r="L886" s="8" t="str">
        <f t="shared" si="39"/>
        <v>&gt;₹500</v>
      </c>
      <c r="M886" s="8">
        <v>1899</v>
      </c>
      <c r="N886" s="1">
        <v>0.42</v>
      </c>
      <c r="O8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86" s="1" t="str">
        <f t="shared" si="40"/>
        <v>NO</v>
      </c>
      <c r="Q886">
        <v>4.3</v>
      </c>
      <c r="R886" s="4">
        <v>1811</v>
      </c>
      <c r="S886" s="4">
        <f t="shared" si="41"/>
        <v>3439089</v>
      </c>
      <c r="T886" s="4">
        <f>AVERAGE(Table1[[#This Row],[rating]]) + (Table1[[#This Row],[rating_count]]/1000)</f>
        <v>6.1109999999999998</v>
      </c>
      <c r="U886" t="s">
        <v>10226</v>
      </c>
      <c r="V886" t="s">
        <v>10227</v>
      </c>
      <c r="W886" t="s">
        <v>10228</v>
      </c>
      <c r="X886" t="s">
        <v>10229</v>
      </c>
      <c r="Y886" t="s">
        <v>10230</v>
      </c>
      <c r="Z886" t="s">
        <v>10231</v>
      </c>
      <c r="AA886" t="s">
        <v>10232</v>
      </c>
      <c r="AB886" t="s">
        <v>10233</v>
      </c>
    </row>
    <row r="887" spans="1:28" x14ac:dyDescent="0.25">
      <c r="A887" t="s">
        <v>6360</v>
      </c>
      <c r="B887" t="s">
        <v>6361</v>
      </c>
      <c r="C887" t="s">
        <v>6139</v>
      </c>
      <c r="D887" t="s">
        <v>13412</v>
      </c>
      <c r="E887" t="s">
        <v>13075</v>
      </c>
      <c r="F887" t="s">
        <v>13213</v>
      </c>
      <c r="G887" t="s">
        <v>13214</v>
      </c>
      <c r="J887"/>
      <c r="K887" s="8">
        <v>199</v>
      </c>
      <c r="L887" s="8" t="str">
        <f t="shared" si="39"/>
        <v>&lt;₹200</v>
      </c>
      <c r="M887" s="8">
        <v>499</v>
      </c>
      <c r="N887" s="1">
        <v>0.6</v>
      </c>
      <c r="O8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87" s="1" t="str">
        <f t="shared" si="40"/>
        <v>YES</v>
      </c>
      <c r="Q887">
        <v>3.3</v>
      </c>
      <c r="R887" s="4">
        <v>2804</v>
      </c>
      <c r="S887" s="4">
        <f t="shared" si="41"/>
        <v>1399196</v>
      </c>
      <c r="T887" s="4">
        <f>AVERAGE(Table1[[#This Row],[rating]]) + (Table1[[#This Row],[rating_count]]/1000)</f>
        <v>6.1039999999999992</v>
      </c>
      <c r="U887" t="s">
        <v>6362</v>
      </c>
      <c r="V887" t="s">
        <v>6363</v>
      </c>
      <c r="W887" t="s">
        <v>6364</v>
      </c>
      <c r="X887" t="s">
        <v>6365</v>
      </c>
      <c r="Y887" t="s">
        <v>6366</v>
      </c>
      <c r="Z887" t="s">
        <v>6367</v>
      </c>
      <c r="AA887" t="s">
        <v>6368</v>
      </c>
      <c r="AB887" t="s">
        <v>6369</v>
      </c>
    </row>
    <row r="888" spans="1:28" x14ac:dyDescent="0.25">
      <c r="A888" t="s">
        <v>5600</v>
      </c>
      <c r="B888" t="s">
        <v>5601</v>
      </c>
      <c r="C888" t="s">
        <v>4876</v>
      </c>
      <c r="D888" t="s">
        <v>13412</v>
      </c>
      <c r="E888" t="s">
        <v>13075</v>
      </c>
      <c r="F888" t="s">
        <v>13142</v>
      </c>
      <c r="G888" t="s">
        <v>13151</v>
      </c>
      <c r="J888"/>
      <c r="K888" s="8">
        <v>449</v>
      </c>
      <c r="L888" s="8" t="str">
        <f t="shared" si="39"/>
        <v>₹200–₹500</v>
      </c>
      <c r="M888" s="8">
        <v>999</v>
      </c>
      <c r="N888" s="1">
        <v>0.55000000000000004</v>
      </c>
      <c r="O8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88" s="1" t="str">
        <f t="shared" si="40"/>
        <v>YES</v>
      </c>
      <c r="Q888">
        <v>4</v>
      </c>
      <c r="R888" s="4">
        <v>2102</v>
      </c>
      <c r="S888" s="4">
        <f t="shared" si="41"/>
        <v>2099898</v>
      </c>
      <c r="T888" s="4">
        <f>AVERAGE(Table1[[#This Row],[rating]]) + (Table1[[#This Row],[rating_count]]/1000)</f>
        <v>6.1020000000000003</v>
      </c>
      <c r="U888" t="s">
        <v>5602</v>
      </c>
      <c r="V888" t="s">
        <v>5603</v>
      </c>
      <c r="W888" t="s">
        <v>5604</v>
      </c>
      <c r="X888" t="s">
        <v>5605</v>
      </c>
      <c r="Y888" t="s">
        <v>5606</v>
      </c>
      <c r="Z888" t="s">
        <v>5607</v>
      </c>
      <c r="AA888" t="s">
        <v>5608</v>
      </c>
      <c r="AB888" t="s">
        <v>5609</v>
      </c>
    </row>
    <row r="889" spans="1:28" x14ac:dyDescent="0.25">
      <c r="A889" t="s">
        <v>10660</v>
      </c>
      <c r="B889" t="s">
        <v>10661</v>
      </c>
      <c r="C889" t="s">
        <v>9030</v>
      </c>
      <c r="D889" t="s">
        <v>13411</v>
      </c>
      <c r="E889" t="s">
        <v>13281</v>
      </c>
      <c r="F889" t="s">
        <v>13282</v>
      </c>
      <c r="G889" t="s">
        <v>13317</v>
      </c>
      <c r="J889"/>
      <c r="K889" s="8">
        <v>1199</v>
      </c>
      <c r="L889" s="8" t="str">
        <f t="shared" si="39"/>
        <v>&gt;₹500</v>
      </c>
      <c r="M889" s="8">
        <v>3500</v>
      </c>
      <c r="N889" s="1">
        <v>0.66</v>
      </c>
      <c r="O8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889" s="1" t="str">
        <f t="shared" si="40"/>
        <v>YES</v>
      </c>
      <c r="Q889">
        <v>4.3</v>
      </c>
      <c r="R889" s="4">
        <v>1802</v>
      </c>
      <c r="S889" s="4">
        <f t="shared" si="41"/>
        <v>6307000</v>
      </c>
      <c r="T889" s="4">
        <f>AVERAGE(Table1[[#This Row],[rating]]) + (Table1[[#This Row],[rating_count]]/1000)</f>
        <v>6.1020000000000003</v>
      </c>
      <c r="U889" t="s">
        <v>10662</v>
      </c>
      <c r="V889" t="s">
        <v>10663</v>
      </c>
      <c r="W889" t="s">
        <v>10664</v>
      </c>
      <c r="X889" t="s">
        <v>10665</v>
      </c>
      <c r="Y889" t="s">
        <v>10666</v>
      </c>
      <c r="Z889" t="s">
        <v>10667</v>
      </c>
      <c r="AA889" t="s">
        <v>10668</v>
      </c>
      <c r="AB889" t="s">
        <v>10669</v>
      </c>
    </row>
    <row r="890" spans="1:28" x14ac:dyDescent="0.25">
      <c r="A890" t="s">
        <v>4594</v>
      </c>
      <c r="B890" t="s">
        <v>4595</v>
      </c>
      <c r="C890" t="s">
        <v>3973</v>
      </c>
      <c r="D890" t="s">
        <v>13410</v>
      </c>
      <c r="E890" t="s">
        <v>13110</v>
      </c>
      <c r="F890" t="s">
        <v>13111</v>
      </c>
      <c r="G890" t="s">
        <v>13138</v>
      </c>
      <c r="H890" t="s">
        <v>13139</v>
      </c>
      <c r="J890"/>
      <c r="K890" s="8">
        <v>1599</v>
      </c>
      <c r="L890" s="8" t="str">
        <f t="shared" si="39"/>
        <v>&gt;₹500</v>
      </c>
      <c r="M890" s="8">
        <v>2599</v>
      </c>
      <c r="N890" s="1">
        <v>0.38</v>
      </c>
      <c r="O8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890" s="1" t="str">
        <f t="shared" si="40"/>
        <v>NO</v>
      </c>
      <c r="Q890">
        <v>4.3</v>
      </c>
      <c r="R890" s="4">
        <v>1801</v>
      </c>
      <c r="S890" s="4">
        <f t="shared" si="41"/>
        <v>4680799</v>
      </c>
      <c r="T890" s="4">
        <f>AVERAGE(Table1[[#This Row],[rating]]) + (Table1[[#This Row],[rating_count]]/1000)</f>
        <v>6.101</v>
      </c>
      <c r="U890" t="s">
        <v>4596</v>
      </c>
      <c r="V890" t="s">
        <v>4597</v>
      </c>
      <c r="W890" t="s">
        <v>4598</v>
      </c>
      <c r="X890" t="s">
        <v>4599</v>
      </c>
      <c r="Y890" t="s">
        <v>4600</v>
      </c>
      <c r="Z890" t="s">
        <v>4601</v>
      </c>
      <c r="AA890" t="s">
        <v>4602</v>
      </c>
      <c r="AB890" t="s">
        <v>4603</v>
      </c>
    </row>
    <row r="891" spans="1:28" x14ac:dyDescent="0.25">
      <c r="A891" t="s">
        <v>11786</v>
      </c>
      <c r="B891" t="s">
        <v>11787</v>
      </c>
      <c r="C891" t="s">
        <v>8897</v>
      </c>
      <c r="D891" t="s">
        <v>13411</v>
      </c>
      <c r="E891" t="s">
        <v>13281</v>
      </c>
      <c r="F891" t="s">
        <v>13289</v>
      </c>
      <c r="G891" t="s">
        <v>13290</v>
      </c>
      <c r="H891" t="s">
        <v>13299</v>
      </c>
      <c r="I891" t="s">
        <v>13312</v>
      </c>
      <c r="J891"/>
      <c r="K891" s="8">
        <v>3199</v>
      </c>
      <c r="L891" s="8" t="str">
        <f t="shared" si="39"/>
        <v>&gt;₹500</v>
      </c>
      <c r="M891" s="8">
        <v>3500</v>
      </c>
      <c r="N891" s="1">
        <v>0.09</v>
      </c>
      <c r="O8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891" s="1" t="str">
        <f t="shared" si="40"/>
        <v>NO</v>
      </c>
      <c r="Q891">
        <v>4.2</v>
      </c>
      <c r="R891" s="4">
        <v>1899</v>
      </c>
      <c r="S891" s="4">
        <f t="shared" si="41"/>
        <v>6646500</v>
      </c>
      <c r="T891" s="4">
        <f>AVERAGE(Table1[[#This Row],[rating]]) + (Table1[[#This Row],[rating_count]]/1000)</f>
        <v>6.0990000000000002</v>
      </c>
      <c r="U891" t="s">
        <v>11788</v>
      </c>
      <c r="V891" t="s">
        <v>11789</v>
      </c>
      <c r="W891" t="s">
        <v>11790</v>
      </c>
      <c r="X891" t="s">
        <v>11791</v>
      </c>
      <c r="Y891" t="s">
        <v>11792</v>
      </c>
      <c r="Z891" t="s">
        <v>11793</v>
      </c>
      <c r="AA891" t="s">
        <v>11794</v>
      </c>
      <c r="AB891" t="s">
        <v>11795</v>
      </c>
    </row>
    <row r="892" spans="1:28" x14ac:dyDescent="0.25">
      <c r="A892" t="s">
        <v>10214</v>
      </c>
      <c r="B892" t="s">
        <v>10215</v>
      </c>
      <c r="C892" t="s">
        <v>8886</v>
      </c>
      <c r="D892" t="s">
        <v>13411</v>
      </c>
      <c r="E892" t="s">
        <v>13309</v>
      </c>
      <c r="F892" t="s">
        <v>13310</v>
      </c>
      <c r="G892" t="s">
        <v>13311</v>
      </c>
      <c r="J892"/>
      <c r="K892" s="8">
        <v>199</v>
      </c>
      <c r="L892" s="8" t="str">
        <f t="shared" si="39"/>
        <v>&lt;₹200</v>
      </c>
      <c r="M892" s="8">
        <v>499</v>
      </c>
      <c r="N892" s="1">
        <v>0.6</v>
      </c>
      <c r="O8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92" s="1" t="str">
        <f t="shared" si="40"/>
        <v>YES</v>
      </c>
      <c r="Q892">
        <v>4.0999999999999996</v>
      </c>
      <c r="R892" s="4">
        <v>1996</v>
      </c>
      <c r="S892" s="4">
        <f t="shared" si="41"/>
        <v>996004</v>
      </c>
      <c r="T892" s="4">
        <f>AVERAGE(Table1[[#This Row],[rating]]) + (Table1[[#This Row],[rating_count]]/1000)</f>
        <v>6.0960000000000001</v>
      </c>
      <c r="U892" t="s">
        <v>10216</v>
      </c>
      <c r="V892" t="s">
        <v>10217</v>
      </c>
      <c r="W892" t="s">
        <v>10218</v>
      </c>
      <c r="X892" t="s">
        <v>10219</v>
      </c>
      <c r="Y892" t="s">
        <v>10220</v>
      </c>
      <c r="Z892" t="s">
        <v>10221</v>
      </c>
      <c r="AA892" t="s">
        <v>10222</v>
      </c>
      <c r="AB892" t="s">
        <v>10223</v>
      </c>
    </row>
    <row r="893" spans="1:28" x14ac:dyDescent="0.25">
      <c r="A893" t="s">
        <v>6980</v>
      </c>
      <c r="B893" t="s">
        <v>6981</v>
      </c>
      <c r="C893" t="s">
        <v>3066</v>
      </c>
      <c r="D893" t="s">
        <v>13410</v>
      </c>
      <c r="E893" t="s">
        <v>13119</v>
      </c>
      <c r="F893" t="s">
        <v>13120</v>
      </c>
      <c r="G893" t="s">
        <v>13121</v>
      </c>
      <c r="J893"/>
      <c r="K893" s="8">
        <v>199</v>
      </c>
      <c r="L893" s="8" t="str">
        <f t="shared" si="39"/>
        <v>&lt;₹200</v>
      </c>
      <c r="M893" s="8">
        <v>499</v>
      </c>
      <c r="N893" s="1">
        <v>0.6</v>
      </c>
      <c r="O8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93" s="1" t="str">
        <f t="shared" si="40"/>
        <v>YES</v>
      </c>
      <c r="Q893">
        <v>3.6</v>
      </c>
      <c r="R893" s="4">
        <v>2492</v>
      </c>
      <c r="S893" s="4">
        <f t="shared" si="41"/>
        <v>1243508</v>
      </c>
      <c r="T893" s="4">
        <f>AVERAGE(Table1[[#This Row],[rating]]) + (Table1[[#This Row],[rating_count]]/1000)</f>
        <v>6.0920000000000005</v>
      </c>
      <c r="U893" t="s">
        <v>6982</v>
      </c>
      <c r="V893" t="s">
        <v>6983</v>
      </c>
      <c r="W893" t="s">
        <v>6984</v>
      </c>
      <c r="X893" t="s">
        <v>6985</v>
      </c>
      <c r="Y893" t="s">
        <v>6986</v>
      </c>
      <c r="Z893" t="s">
        <v>6987</v>
      </c>
      <c r="AA893" t="s">
        <v>6988</v>
      </c>
      <c r="AB893" t="s">
        <v>6989</v>
      </c>
    </row>
    <row r="894" spans="1:28" x14ac:dyDescent="0.25">
      <c r="A894" t="s">
        <v>4077</v>
      </c>
      <c r="B894" t="s">
        <v>4078</v>
      </c>
      <c r="C894" t="s">
        <v>2990</v>
      </c>
      <c r="D894" t="s">
        <v>13410</v>
      </c>
      <c r="E894" t="s">
        <v>13110</v>
      </c>
      <c r="F894" t="s">
        <v>13114</v>
      </c>
      <c r="G894" t="s">
        <v>13115</v>
      </c>
      <c r="J894"/>
      <c r="K894" s="8">
        <v>13999</v>
      </c>
      <c r="L894" s="8" t="str">
        <f t="shared" si="39"/>
        <v>&gt;₹500</v>
      </c>
      <c r="M894" s="8">
        <v>15999</v>
      </c>
      <c r="N894" s="1">
        <v>0.13</v>
      </c>
      <c r="O8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894" s="1" t="str">
        <f t="shared" si="40"/>
        <v>NO</v>
      </c>
      <c r="Q894">
        <v>3.9</v>
      </c>
      <c r="R894" s="4">
        <v>2180</v>
      </c>
      <c r="S894" s="4">
        <f t="shared" si="41"/>
        <v>34877820</v>
      </c>
      <c r="T894" s="4">
        <f>AVERAGE(Table1[[#This Row],[rating]]) + (Table1[[#This Row],[rating_count]]/1000)</f>
        <v>6.08</v>
      </c>
      <c r="U894" t="s">
        <v>4079</v>
      </c>
      <c r="V894" t="s">
        <v>4080</v>
      </c>
      <c r="W894" t="s">
        <v>4081</v>
      </c>
      <c r="X894" t="s">
        <v>4082</v>
      </c>
      <c r="Y894" t="s">
        <v>4083</v>
      </c>
      <c r="Z894" t="s">
        <v>4084</v>
      </c>
      <c r="AA894" t="s">
        <v>4085</v>
      </c>
      <c r="AB894" t="s">
        <v>4086</v>
      </c>
    </row>
    <row r="895" spans="1:28" x14ac:dyDescent="0.25">
      <c r="A895" t="s">
        <v>4298</v>
      </c>
      <c r="B895" t="s">
        <v>4299</v>
      </c>
      <c r="C895" t="s">
        <v>2990</v>
      </c>
      <c r="D895" t="s">
        <v>13410</v>
      </c>
      <c r="E895" t="s">
        <v>13110</v>
      </c>
      <c r="F895" t="s">
        <v>13114</v>
      </c>
      <c r="G895" t="s">
        <v>13115</v>
      </c>
      <c r="J895"/>
      <c r="K895" s="8">
        <v>13999</v>
      </c>
      <c r="L895" s="8" t="str">
        <f t="shared" si="39"/>
        <v>&gt;₹500</v>
      </c>
      <c r="M895" s="8">
        <v>15999</v>
      </c>
      <c r="N895" s="1">
        <v>0.13</v>
      </c>
      <c r="O8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895" s="1" t="str">
        <f t="shared" si="40"/>
        <v>NO</v>
      </c>
      <c r="Q895">
        <v>3.9</v>
      </c>
      <c r="R895" s="4">
        <v>2180</v>
      </c>
      <c r="S895" s="4">
        <f t="shared" si="41"/>
        <v>34877820</v>
      </c>
      <c r="T895" s="4">
        <f>AVERAGE(Table1[[#This Row],[rating]]) + (Table1[[#This Row],[rating_count]]/1000)</f>
        <v>6.08</v>
      </c>
      <c r="U895" t="s">
        <v>4079</v>
      </c>
      <c r="V895" t="s">
        <v>4300</v>
      </c>
      <c r="W895" t="s">
        <v>4301</v>
      </c>
      <c r="X895" t="s">
        <v>4302</v>
      </c>
      <c r="Y895" t="s">
        <v>4303</v>
      </c>
      <c r="Z895" t="s">
        <v>4304</v>
      </c>
      <c r="AA895" t="s">
        <v>4305</v>
      </c>
      <c r="AB895" t="s">
        <v>4306</v>
      </c>
    </row>
    <row r="896" spans="1:28" x14ac:dyDescent="0.25">
      <c r="A896" t="s">
        <v>3323</v>
      </c>
      <c r="B896" t="s">
        <v>3324</v>
      </c>
      <c r="C896" t="s">
        <v>3107</v>
      </c>
      <c r="D896" t="s">
        <v>13410</v>
      </c>
      <c r="E896" t="s">
        <v>13110</v>
      </c>
      <c r="F896" t="s">
        <v>13111</v>
      </c>
      <c r="G896" t="s">
        <v>13112</v>
      </c>
      <c r="H896" t="s">
        <v>13122</v>
      </c>
      <c r="J896"/>
      <c r="K896" s="8">
        <v>873</v>
      </c>
      <c r="L896" s="8" t="str">
        <f t="shared" si="39"/>
        <v>&gt;₹500</v>
      </c>
      <c r="M896" s="8">
        <v>1699</v>
      </c>
      <c r="N896" s="1">
        <v>0.49</v>
      </c>
      <c r="O8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96" s="1" t="str">
        <f t="shared" si="40"/>
        <v>NO</v>
      </c>
      <c r="Q896">
        <v>4.4000000000000004</v>
      </c>
      <c r="R896" s="4">
        <v>1680</v>
      </c>
      <c r="S896" s="4">
        <f t="shared" si="41"/>
        <v>2854320</v>
      </c>
      <c r="T896" s="4">
        <f>AVERAGE(Table1[[#This Row],[rating]]) + (Table1[[#This Row],[rating_count]]/1000)</f>
        <v>6.08</v>
      </c>
      <c r="U896" t="s">
        <v>3325</v>
      </c>
      <c r="V896" t="s">
        <v>3326</v>
      </c>
      <c r="W896" t="s">
        <v>3327</v>
      </c>
      <c r="X896" t="s">
        <v>3328</v>
      </c>
      <c r="Y896" t="s">
        <v>3329</v>
      </c>
      <c r="Z896" t="s">
        <v>3330</v>
      </c>
      <c r="AA896" t="s">
        <v>3331</v>
      </c>
      <c r="AB896" t="s">
        <v>3332</v>
      </c>
    </row>
    <row r="897" spans="1:28" x14ac:dyDescent="0.25">
      <c r="A897" t="s">
        <v>3809</v>
      </c>
      <c r="B897" t="s">
        <v>3810</v>
      </c>
      <c r="C897" t="s">
        <v>3162</v>
      </c>
      <c r="D897" t="s">
        <v>13410</v>
      </c>
      <c r="E897" t="s">
        <v>13110</v>
      </c>
      <c r="F897" t="s">
        <v>13111</v>
      </c>
      <c r="G897" t="s">
        <v>13112</v>
      </c>
      <c r="H897" t="s">
        <v>13125</v>
      </c>
      <c r="J897"/>
      <c r="K897" s="8">
        <v>999</v>
      </c>
      <c r="L897" s="8" t="str">
        <f t="shared" si="39"/>
        <v>&gt;₹500</v>
      </c>
      <c r="M897" s="8">
        <v>1999</v>
      </c>
      <c r="N897" s="1">
        <v>0.5</v>
      </c>
      <c r="O8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97" s="1" t="str">
        <f t="shared" si="40"/>
        <v>YES</v>
      </c>
      <c r="Q897">
        <v>4.3</v>
      </c>
      <c r="R897" s="4">
        <v>1777</v>
      </c>
      <c r="S897" s="4">
        <f t="shared" si="41"/>
        <v>3552223</v>
      </c>
      <c r="T897" s="4">
        <f>AVERAGE(Table1[[#This Row],[rating]]) + (Table1[[#This Row],[rating_count]]/1000)</f>
        <v>6.077</v>
      </c>
      <c r="U897" t="s">
        <v>3811</v>
      </c>
      <c r="V897" t="s">
        <v>3812</v>
      </c>
      <c r="W897" t="s">
        <v>3813</v>
      </c>
      <c r="X897" t="s">
        <v>3814</v>
      </c>
      <c r="Y897" t="s">
        <v>3815</v>
      </c>
      <c r="Z897" t="s">
        <v>3816</v>
      </c>
      <c r="AA897" t="s">
        <v>3817</v>
      </c>
      <c r="AB897" t="s">
        <v>3818</v>
      </c>
    </row>
    <row r="898" spans="1:28" x14ac:dyDescent="0.25">
      <c r="A898" t="s">
        <v>8307</v>
      </c>
      <c r="B898" t="s">
        <v>8308</v>
      </c>
      <c r="C898" t="s">
        <v>4876</v>
      </c>
      <c r="D898" t="s">
        <v>13412</v>
      </c>
      <c r="E898" t="s">
        <v>13075</v>
      </c>
      <c r="F898" t="s">
        <v>13142</v>
      </c>
      <c r="G898" t="s">
        <v>13151</v>
      </c>
      <c r="J898"/>
      <c r="K898" s="8">
        <v>899</v>
      </c>
      <c r="L898" s="8" t="str">
        <f t="shared" ref="L898:L961" si="42">IF(K898&lt;200,"&lt;₹200",IF(OR(K898=200,K898&lt;=500),"₹200–₹500", "&gt;₹500"))</f>
        <v>&gt;₹500</v>
      </c>
      <c r="M898" s="8">
        <v>1999</v>
      </c>
      <c r="N898" s="1">
        <v>0.55000000000000004</v>
      </c>
      <c r="O8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898" s="1" t="str">
        <f t="shared" ref="P898:P961" si="43">IF(N898&gt;=50%,"YES","NO")</f>
        <v>YES</v>
      </c>
      <c r="Q898">
        <v>4.4000000000000004</v>
      </c>
      <c r="R898" s="4">
        <v>1667</v>
      </c>
      <c r="S898" s="4">
        <f t="shared" ref="S898:S961" si="44">M898*R898</f>
        <v>3332333</v>
      </c>
      <c r="T898" s="4">
        <f>AVERAGE(Table1[[#This Row],[rating]]) + (Table1[[#This Row],[rating_count]]/1000)</f>
        <v>6.0670000000000002</v>
      </c>
      <c r="U898" t="s">
        <v>8309</v>
      </c>
      <c r="V898" t="s">
        <v>8310</v>
      </c>
      <c r="W898" t="s">
        <v>8311</v>
      </c>
      <c r="X898" t="s">
        <v>8312</v>
      </c>
      <c r="Y898" t="s">
        <v>8313</v>
      </c>
      <c r="Z898" t="s">
        <v>8314</v>
      </c>
      <c r="AA898" t="s">
        <v>8315</v>
      </c>
      <c r="AB898" t="s">
        <v>8316</v>
      </c>
    </row>
    <row r="899" spans="1:28" x14ac:dyDescent="0.25">
      <c r="A899" t="s">
        <v>11676</v>
      </c>
      <c r="B899" t="s">
        <v>11677</v>
      </c>
      <c r="C899" t="s">
        <v>8710</v>
      </c>
      <c r="D899" t="s">
        <v>13411</v>
      </c>
      <c r="E899" t="s">
        <v>13281</v>
      </c>
      <c r="F899" t="s">
        <v>13282</v>
      </c>
      <c r="G899" t="s">
        <v>13301</v>
      </c>
      <c r="J899"/>
      <c r="K899" s="8">
        <v>1649</v>
      </c>
      <c r="L899" s="8" t="str">
        <f t="shared" si="42"/>
        <v>&gt;₹500</v>
      </c>
      <c r="M899" s="8">
        <v>2800</v>
      </c>
      <c r="N899" s="1">
        <v>0.41</v>
      </c>
      <c r="O8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899" s="1" t="str">
        <f t="shared" si="43"/>
        <v>NO</v>
      </c>
      <c r="Q899">
        <v>3.9</v>
      </c>
      <c r="R899" s="4">
        <v>2162</v>
      </c>
      <c r="S899" s="4">
        <f t="shared" si="44"/>
        <v>6053600</v>
      </c>
      <c r="T899" s="4">
        <f>AVERAGE(Table1[[#This Row],[rating]]) + (Table1[[#This Row],[rating_count]]/1000)</f>
        <v>6.0619999999999994</v>
      </c>
      <c r="U899" t="s">
        <v>11678</v>
      </c>
      <c r="V899" t="s">
        <v>11679</v>
      </c>
      <c r="W899" t="s">
        <v>11680</v>
      </c>
      <c r="X899" t="s">
        <v>11681</v>
      </c>
      <c r="Y899" t="s">
        <v>11682</v>
      </c>
      <c r="Z899" t="s">
        <v>11683</v>
      </c>
      <c r="AA899" t="s">
        <v>11684</v>
      </c>
      <c r="AB899" t="s">
        <v>11685</v>
      </c>
    </row>
    <row r="900" spans="1:28" x14ac:dyDescent="0.25">
      <c r="A900" t="s">
        <v>4273</v>
      </c>
      <c r="B900" t="s">
        <v>4274</v>
      </c>
      <c r="C900" t="s">
        <v>3162</v>
      </c>
      <c r="D900" t="s">
        <v>13410</v>
      </c>
      <c r="E900" t="s">
        <v>13110</v>
      </c>
      <c r="F900" t="s">
        <v>13111</v>
      </c>
      <c r="G900" t="s">
        <v>13112</v>
      </c>
      <c r="H900" t="s">
        <v>13125</v>
      </c>
      <c r="J900"/>
      <c r="K900" s="8">
        <v>249</v>
      </c>
      <c r="L900" s="8" t="str">
        <f t="shared" si="42"/>
        <v>₹200–₹500</v>
      </c>
      <c r="M900" s="8">
        <v>599</v>
      </c>
      <c r="N900" s="1">
        <v>0.57999999999999996</v>
      </c>
      <c r="O9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00" s="1" t="str">
        <f t="shared" si="43"/>
        <v>YES</v>
      </c>
      <c r="Q900">
        <v>3.9</v>
      </c>
      <c r="R900" s="4">
        <v>2147</v>
      </c>
      <c r="S900" s="4">
        <f t="shared" si="44"/>
        <v>1286053</v>
      </c>
      <c r="T900" s="4">
        <f>AVERAGE(Table1[[#This Row],[rating]]) + (Table1[[#This Row],[rating_count]]/1000)</f>
        <v>6.0469999999999997</v>
      </c>
      <c r="U900" t="s">
        <v>4275</v>
      </c>
      <c r="V900" t="s">
        <v>4276</v>
      </c>
      <c r="W900" t="s">
        <v>4277</v>
      </c>
      <c r="X900" t="s">
        <v>4278</v>
      </c>
      <c r="Y900" t="s">
        <v>4279</v>
      </c>
      <c r="Z900" t="s">
        <v>4280</v>
      </c>
      <c r="AA900" t="s">
        <v>4281</v>
      </c>
      <c r="AB900" t="s">
        <v>4282</v>
      </c>
    </row>
    <row r="901" spans="1:28" x14ac:dyDescent="0.25">
      <c r="A901" t="s">
        <v>4668</v>
      </c>
      <c r="B901" t="s">
        <v>4669</v>
      </c>
      <c r="C901" t="s">
        <v>3162</v>
      </c>
      <c r="D901" t="s">
        <v>13410</v>
      </c>
      <c r="E901" t="s">
        <v>13110</v>
      </c>
      <c r="F901" t="s">
        <v>13111</v>
      </c>
      <c r="G901" t="s">
        <v>13112</v>
      </c>
      <c r="H901" t="s">
        <v>13125</v>
      </c>
      <c r="J901"/>
      <c r="K901" s="8">
        <v>239</v>
      </c>
      <c r="L901" s="8" t="str">
        <f t="shared" si="42"/>
        <v>₹200–₹500</v>
      </c>
      <c r="M901" s="8">
        <v>599</v>
      </c>
      <c r="N901" s="1">
        <v>0.6</v>
      </c>
      <c r="O9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01" s="1" t="str">
        <f t="shared" si="43"/>
        <v>YES</v>
      </c>
      <c r="Q901">
        <v>3.9</v>
      </c>
      <c r="R901" s="4">
        <v>2147</v>
      </c>
      <c r="S901" s="4">
        <f t="shared" si="44"/>
        <v>1286053</v>
      </c>
      <c r="T901" s="4">
        <f>AVERAGE(Table1[[#This Row],[rating]]) + (Table1[[#This Row],[rating_count]]/1000)</f>
        <v>6.0469999999999997</v>
      </c>
      <c r="U901" t="s">
        <v>4670</v>
      </c>
      <c r="V901" t="s">
        <v>4276</v>
      </c>
      <c r="W901" t="s">
        <v>4277</v>
      </c>
      <c r="X901" t="s">
        <v>4278</v>
      </c>
      <c r="Y901" t="s">
        <v>4279</v>
      </c>
      <c r="Z901" t="s">
        <v>4280</v>
      </c>
      <c r="AA901" t="s">
        <v>4671</v>
      </c>
      <c r="AB901" t="s">
        <v>4672</v>
      </c>
    </row>
    <row r="902" spans="1:28" x14ac:dyDescent="0.25">
      <c r="A902" t="s">
        <v>4804</v>
      </c>
      <c r="B902" t="s">
        <v>4805</v>
      </c>
      <c r="C902" t="s">
        <v>3867</v>
      </c>
      <c r="D902" t="s">
        <v>13410</v>
      </c>
      <c r="E902" t="s">
        <v>13110</v>
      </c>
      <c r="F902" t="s">
        <v>13111</v>
      </c>
      <c r="G902" t="s">
        <v>13136</v>
      </c>
      <c r="J902"/>
      <c r="K902" s="8">
        <v>2599</v>
      </c>
      <c r="L902" s="8" t="str">
        <f t="shared" si="42"/>
        <v>&gt;₹500</v>
      </c>
      <c r="M902" s="8">
        <v>6999</v>
      </c>
      <c r="N902" s="1">
        <v>0.63</v>
      </c>
      <c r="O9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02" s="1" t="str">
        <f t="shared" si="43"/>
        <v>YES</v>
      </c>
      <c r="Q902">
        <v>4.5</v>
      </c>
      <c r="R902" s="4">
        <v>1526</v>
      </c>
      <c r="S902" s="4">
        <f t="shared" si="44"/>
        <v>10680474</v>
      </c>
      <c r="T902" s="4">
        <f>AVERAGE(Table1[[#This Row],[rating]]) + (Table1[[#This Row],[rating_count]]/1000)</f>
        <v>6.0259999999999998</v>
      </c>
      <c r="U902" t="s">
        <v>4806</v>
      </c>
      <c r="V902" t="s">
        <v>4807</v>
      </c>
      <c r="W902" t="s">
        <v>4808</v>
      </c>
      <c r="X902" t="s">
        <v>4809</v>
      </c>
      <c r="Y902" t="s">
        <v>4810</v>
      </c>
      <c r="Z902" t="s">
        <v>4811</v>
      </c>
      <c r="AA902" t="s">
        <v>4812</v>
      </c>
      <c r="AB902" t="s">
        <v>4813</v>
      </c>
    </row>
    <row r="903" spans="1:28" x14ac:dyDescent="0.25">
      <c r="A903" t="s">
        <v>6994</v>
      </c>
      <c r="B903" t="s">
        <v>6995</v>
      </c>
      <c r="C903" t="s">
        <v>6908</v>
      </c>
      <c r="D903" t="s">
        <v>13412</v>
      </c>
      <c r="E903" t="s">
        <v>13075</v>
      </c>
      <c r="F903" t="s">
        <v>13142</v>
      </c>
      <c r="G903" t="s">
        <v>13240</v>
      </c>
      <c r="J903"/>
      <c r="K903" s="8">
        <v>149</v>
      </c>
      <c r="L903" s="8" t="str">
        <f t="shared" si="42"/>
        <v>&lt;₹200</v>
      </c>
      <c r="M903" s="8">
        <v>999</v>
      </c>
      <c r="N903" s="1">
        <v>0.85</v>
      </c>
      <c r="O9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903" s="1" t="str">
        <f t="shared" si="43"/>
        <v>YES</v>
      </c>
      <c r="Q903">
        <v>3.5</v>
      </c>
      <c r="R903" s="4">
        <v>2523</v>
      </c>
      <c r="S903" s="4">
        <f t="shared" si="44"/>
        <v>2520477</v>
      </c>
      <c r="T903" s="4">
        <f>AVERAGE(Table1[[#This Row],[rating]]) + (Table1[[#This Row],[rating_count]]/1000)</f>
        <v>6.0229999999999997</v>
      </c>
      <c r="U903" t="s">
        <v>6996</v>
      </c>
      <c r="V903" t="s">
        <v>6997</v>
      </c>
      <c r="W903" t="s">
        <v>6998</v>
      </c>
      <c r="X903" t="s">
        <v>6999</v>
      </c>
      <c r="Y903" t="s">
        <v>7000</v>
      </c>
      <c r="Z903" t="s">
        <v>7001</v>
      </c>
      <c r="AA903" t="s">
        <v>7002</v>
      </c>
      <c r="AB903" t="s">
        <v>7003</v>
      </c>
    </row>
    <row r="904" spans="1:28" x14ac:dyDescent="0.25">
      <c r="A904" t="s">
        <v>10134</v>
      </c>
      <c r="B904" t="s">
        <v>10135</v>
      </c>
      <c r="C904" t="s">
        <v>8938</v>
      </c>
      <c r="D904" t="s">
        <v>13411</v>
      </c>
      <c r="E904" t="s">
        <v>13281</v>
      </c>
      <c r="F904" t="s">
        <v>13282</v>
      </c>
      <c r="G904" t="s">
        <v>13313</v>
      </c>
      <c r="J904"/>
      <c r="K904" s="8">
        <v>1199</v>
      </c>
      <c r="L904" s="8" t="str">
        <f t="shared" si="42"/>
        <v>&gt;₹500</v>
      </c>
      <c r="M904" s="8">
        <v>1499</v>
      </c>
      <c r="N904" s="1">
        <v>0.2</v>
      </c>
      <c r="O9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904" s="1" t="str">
        <f t="shared" si="43"/>
        <v>NO</v>
      </c>
      <c r="Q904">
        <v>3.8</v>
      </c>
      <c r="R904" s="4">
        <v>2206</v>
      </c>
      <c r="S904" s="4">
        <f t="shared" si="44"/>
        <v>3306794</v>
      </c>
      <c r="T904" s="4">
        <f>AVERAGE(Table1[[#This Row],[rating]]) + (Table1[[#This Row],[rating_count]]/1000)</f>
        <v>6.0060000000000002</v>
      </c>
      <c r="U904" t="s">
        <v>10136</v>
      </c>
      <c r="V904" t="s">
        <v>10137</v>
      </c>
      <c r="W904" t="s">
        <v>10138</v>
      </c>
      <c r="X904" t="s">
        <v>10139</v>
      </c>
      <c r="Y904" t="s">
        <v>10140</v>
      </c>
      <c r="Z904" t="s">
        <v>10141</v>
      </c>
      <c r="AA904" t="s">
        <v>10142</v>
      </c>
      <c r="AB904" t="s">
        <v>10143</v>
      </c>
    </row>
    <row r="905" spans="1:28" x14ac:dyDescent="0.25">
      <c r="A905" t="s">
        <v>6326</v>
      </c>
      <c r="B905" t="s">
        <v>6327</v>
      </c>
      <c r="C905" t="s">
        <v>4876</v>
      </c>
      <c r="D905" t="s">
        <v>13412</v>
      </c>
      <c r="E905" t="s">
        <v>13075</v>
      </c>
      <c r="F905" t="s">
        <v>13142</v>
      </c>
      <c r="G905" t="s">
        <v>13151</v>
      </c>
      <c r="J905"/>
      <c r="K905" s="8">
        <v>999</v>
      </c>
      <c r="L905" s="8" t="str">
        <f t="shared" si="42"/>
        <v>&gt;₹500</v>
      </c>
      <c r="M905" s="8">
        <v>2499</v>
      </c>
      <c r="N905" s="1">
        <v>0.6</v>
      </c>
      <c r="O9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05" s="1" t="str">
        <f t="shared" si="43"/>
        <v>YES</v>
      </c>
      <c r="Q905">
        <v>4.3</v>
      </c>
      <c r="R905" s="4">
        <v>1690</v>
      </c>
      <c r="S905" s="4">
        <f t="shared" si="44"/>
        <v>4223310</v>
      </c>
      <c r="T905" s="4">
        <f>AVERAGE(Table1[[#This Row],[rating]]) + (Table1[[#This Row],[rating_count]]/1000)</f>
        <v>5.99</v>
      </c>
      <c r="U905" t="s">
        <v>6328</v>
      </c>
      <c r="V905" t="s">
        <v>6329</v>
      </c>
      <c r="W905" t="s">
        <v>6330</v>
      </c>
      <c r="X905" t="s">
        <v>6331</v>
      </c>
      <c r="Y905" t="s">
        <v>6332</v>
      </c>
      <c r="Z905" t="s">
        <v>6333</v>
      </c>
      <c r="AA905" t="s">
        <v>6334</v>
      </c>
      <c r="AB905" t="s">
        <v>6335</v>
      </c>
    </row>
    <row r="906" spans="1:28" x14ac:dyDescent="0.25">
      <c r="A906" t="s">
        <v>9252</v>
      </c>
      <c r="B906" t="s">
        <v>9253</v>
      </c>
      <c r="C906" t="s">
        <v>8773</v>
      </c>
      <c r="D906" t="s">
        <v>13411</v>
      </c>
      <c r="E906" t="s">
        <v>13285</v>
      </c>
      <c r="F906" t="s">
        <v>13302</v>
      </c>
      <c r="G906" t="s">
        <v>13305</v>
      </c>
      <c r="J906"/>
      <c r="K906" s="8">
        <v>4999</v>
      </c>
      <c r="L906" s="8" t="str">
        <f t="shared" si="42"/>
        <v>&gt;₹500</v>
      </c>
      <c r="M906" s="8">
        <v>9650</v>
      </c>
      <c r="N906" s="1">
        <v>0.48</v>
      </c>
      <c r="O9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06" s="1" t="str">
        <f t="shared" si="43"/>
        <v>NO</v>
      </c>
      <c r="Q906">
        <v>4.2</v>
      </c>
      <c r="R906" s="4">
        <v>1772</v>
      </c>
      <c r="S906" s="4">
        <f t="shared" si="44"/>
        <v>17099800</v>
      </c>
      <c r="T906" s="4">
        <f>AVERAGE(Table1[[#This Row],[rating]]) + (Table1[[#This Row],[rating_count]]/1000)</f>
        <v>5.9720000000000004</v>
      </c>
      <c r="U906" t="s">
        <v>9254</v>
      </c>
      <c r="V906" t="s">
        <v>9255</v>
      </c>
      <c r="W906" t="s">
        <v>9256</v>
      </c>
      <c r="X906" t="s">
        <v>9257</v>
      </c>
      <c r="Y906" t="s">
        <v>9258</v>
      </c>
      <c r="Z906" t="s">
        <v>9259</v>
      </c>
      <c r="AA906" t="s">
        <v>9260</v>
      </c>
      <c r="AB906" t="s">
        <v>9261</v>
      </c>
    </row>
    <row r="907" spans="1:28" x14ac:dyDescent="0.25">
      <c r="A907" t="s">
        <v>10750</v>
      </c>
      <c r="B907" t="s">
        <v>10751</v>
      </c>
      <c r="C907" t="s">
        <v>9192</v>
      </c>
      <c r="D907" t="s">
        <v>13411</v>
      </c>
      <c r="E907" t="s">
        <v>13281</v>
      </c>
      <c r="F907" t="s">
        <v>13282</v>
      </c>
      <c r="G907" t="s">
        <v>13319</v>
      </c>
      <c r="J907"/>
      <c r="K907" s="8">
        <v>1599</v>
      </c>
      <c r="L907" s="8" t="str">
        <f t="shared" si="42"/>
        <v>&gt;₹500</v>
      </c>
      <c r="M907" s="8">
        <v>1999</v>
      </c>
      <c r="N907" s="1">
        <v>0.2</v>
      </c>
      <c r="O9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907" s="1" t="str">
        <f t="shared" si="43"/>
        <v>NO</v>
      </c>
      <c r="Q907">
        <v>4.4000000000000004</v>
      </c>
      <c r="R907" s="4">
        <v>1558</v>
      </c>
      <c r="S907" s="4">
        <f t="shared" si="44"/>
        <v>3114442</v>
      </c>
      <c r="T907" s="4">
        <f>AVERAGE(Table1[[#This Row],[rating]]) + (Table1[[#This Row],[rating_count]]/1000)</f>
        <v>5.9580000000000002</v>
      </c>
      <c r="U907" t="s">
        <v>10752</v>
      </c>
      <c r="V907" t="s">
        <v>10753</v>
      </c>
      <c r="W907" t="s">
        <v>10754</v>
      </c>
      <c r="X907" t="s">
        <v>10755</v>
      </c>
      <c r="Y907" t="s">
        <v>10756</v>
      </c>
      <c r="Z907" t="s">
        <v>10757</v>
      </c>
      <c r="AA907" t="s">
        <v>10758</v>
      </c>
      <c r="AB907" t="s">
        <v>10759</v>
      </c>
    </row>
    <row r="908" spans="1:28" x14ac:dyDescent="0.25">
      <c r="A908" t="s">
        <v>2457</v>
      </c>
      <c r="B908" t="s">
        <v>2458</v>
      </c>
      <c r="C908" t="s">
        <v>169</v>
      </c>
      <c r="D908" t="s">
        <v>13410</v>
      </c>
      <c r="E908" t="s">
        <v>13082</v>
      </c>
      <c r="F908" t="s">
        <v>13085</v>
      </c>
      <c r="G908" t="s">
        <v>13086</v>
      </c>
      <c r="J908"/>
      <c r="K908" s="8">
        <v>21990</v>
      </c>
      <c r="L908" s="8" t="str">
        <f t="shared" si="42"/>
        <v>&gt;₹500</v>
      </c>
      <c r="M908" s="8">
        <v>34990</v>
      </c>
      <c r="N908" s="1">
        <v>0.37</v>
      </c>
      <c r="O9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08" s="1" t="str">
        <f t="shared" si="43"/>
        <v>NO</v>
      </c>
      <c r="Q908">
        <v>4.3</v>
      </c>
      <c r="R908" s="4">
        <v>1657</v>
      </c>
      <c r="S908" s="4">
        <f t="shared" si="44"/>
        <v>57978430</v>
      </c>
      <c r="T908" s="4">
        <f>AVERAGE(Table1[[#This Row],[rating]]) + (Table1[[#This Row],[rating_count]]/1000)</f>
        <v>5.9569999999999999</v>
      </c>
      <c r="U908" t="s">
        <v>2459</v>
      </c>
      <c r="V908" t="s">
        <v>2460</v>
      </c>
      <c r="W908" t="s">
        <v>2461</v>
      </c>
      <c r="X908" t="s">
        <v>2462</v>
      </c>
      <c r="Y908" t="s">
        <v>2463</v>
      </c>
      <c r="Z908" t="s">
        <v>2464</v>
      </c>
      <c r="AA908" t="s">
        <v>2465</v>
      </c>
      <c r="AB908" t="s">
        <v>2466</v>
      </c>
    </row>
    <row r="909" spans="1:28" x14ac:dyDescent="0.25">
      <c r="A909" t="s">
        <v>1833</v>
      </c>
      <c r="B909" t="s">
        <v>1834</v>
      </c>
      <c r="C909" t="s">
        <v>18</v>
      </c>
      <c r="D909" t="s">
        <v>13412</v>
      </c>
      <c r="E909" t="s">
        <v>13075</v>
      </c>
      <c r="F909" t="s">
        <v>13076</v>
      </c>
      <c r="G909" t="s">
        <v>13077</v>
      </c>
      <c r="H909" t="s">
        <v>13078</v>
      </c>
      <c r="J909"/>
      <c r="K909" s="8">
        <v>252</v>
      </c>
      <c r="L909" s="8" t="str">
        <f t="shared" si="42"/>
        <v>₹200–₹500</v>
      </c>
      <c r="M909" s="8">
        <v>999</v>
      </c>
      <c r="N909" s="1">
        <v>0.75</v>
      </c>
      <c r="O9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09" s="1" t="str">
        <f t="shared" si="43"/>
        <v>YES</v>
      </c>
      <c r="Q909">
        <v>3.7</v>
      </c>
      <c r="R909" s="4">
        <v>2249</v>
      </c>
      <c r="S909" s="4">
        <f t="shared" si="44"/>
        <v>2246751</v>
      </c>
      <c r="T909" s="4">
        <f>AVERAGE(Table1[[#This Row],[rating]]) + (Table1[[#This Row],[rating_count]]/1000)</f>
        <v>5.9489999999999998</v>
      </c>
      <c r="U909" t="s">
        <v>1835</v>
      </c>
      <c r="V909" t="s">
        <v>1836</v>
      </c>
      <c r="W909" t="s">
        <v>1837</v>
      </c>
      <c r="X909" t="s">
        <v>1838</v>
      </c>
      <c r="Y909" t="s">
        <v>1839</v>
      </c>
      <c r="Z909" t="s">
        <v>1840</v>
      </c>
      <c r="AA909" t="s">
        <v>1841</v>
      </c>
      <c r="AB909" t="s">
        <v>1842</v>
      </c>
    </row>
    <row r="910" spans="1:28" x14ac:dyDescent="0.25">
      <c r="A910" t="s">
        <v>312</v>
      </c>
      <c r="B910" t="s">
        <v>313</v>
      </c>
      <c r="C910" t="s">
        <v>18</v>
      </c>
      <c r="D910" t="s">
        <v>13412</v>
      </c>
      <c r="E910" t="s">
        <v>13075</v>
      </c>
      <c r="F910" t="s">
        <v>13076</v>
      </c>
      <c r="G910" t="s">
        <v>13077</v>
      </c>
      <c r="H910" t="s">
        <v>13078</v>
      </c>
      <c r="J910"/>
      <c r="K910" s="8">
        <v>179</v>
      </c>
      <c r="L910" s="8" t="str">
        <f t="shared" si="42"/>
        <v>&lt;₹200</v>
      </c>
      <c r="M910" s="8">
        <v>499</v>
      </c>
      <c r="N910" s="1">
        <v>0.64</v>
      </c>
      <c r="O9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10" s="1" t="str">
        <f t="shared" si="43"/>
        <v>YES</v>
      </c>
      <c r="Q910">
        <v>4</v>
      </c>
      <c r="R910" s="4">
        <v>1934</v>
      </c>
      <c r="S910" s="4">
        <f t="shared" si="44"/>
        <v>965066</v>
      </c>
      <c r="T910" s="4">
        <f>AVERAGE(Table1[[#This Row],[rating]]) + (Table1[[#This Row],[rating_count]]/1000)</f>
        <v>5.9340000000000002</v>
      </c>
      <c r="U910" t="s">
        <v>314</v>
      </c>
      <c r="V910" t="s">
        <v>315</v>
      </c>
      <c r="W910" t="s">
        <v>316</v>
      </c>
      <c r="X910" t="s">
        <v>317</v>
      </c>
      <c r="Y910" t="s">
        <v>13025</v>
      </c>
      <c r="Z910" t="s">
        <v>13026</v>
      </c>
      <c r="AA910" t="s">
        <v>318</v>
      </c>
      <c r="AB910" t="s">
        <v>319</v>
      </c>
    </row>
    <row r="911" spans="1:28" x14ac:dyDescent="0.25">
      <c r="A911" t="s">
        <v>10315</v>
      </c>
      <c r="B911" t="s">
        <v>10316</v>
      </c>
      <c r="C911" t="s">
        <v>8897</v>
      </c>
      <c r="D911" t="s">
        <v>13411</v>
      </c>
      <c r="E911" t="s">
        <v>13281</v>
      </c>
      <c r="F911" t="s">
        <v>13289</v>
      </c>
      <c r="G911" t="s">
        <v>13290</v>
      </c>
      <c r="H911" t="s">
        <v>13299</v>
      </c>
      <c r="I911" t="s">
        <v>13312</v>
      </c>
      <c r="J911"/>
      <c r="K911" s="8">
        <v>4280</v>
      </c>
      <c r="L911" s="8" t="str">
        <f t="shared" si="42"/>
        <v>&gt;₹500</v>
      </c>
      <c r="M911" s="8">
        <v>5995</v>
      </c>
      <c r="N911" s="1">
        <v>0.28999999999999998</v>
      </c>
      <c r="O9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11" s="1" t="str">
        <f t="shared" si="43"/>
        <v>NO</v>
      </c>
      <c r="Q911">
        <v>3.8</v>
      </c>
      <c r="R911" s="4">
        <v>2112</v>
      </c>
      <c r="S911" s="4">
        <f t="shared" si="44"/>
        <v>12661440</v>
      </c>
      <c r="T911" s="4">
        <f>AVERAGE(Table1[[#This Row],[rating]]) + (Table1[[#This Row],[rating_count]]/1000)</f>
        <v>5.9119999999999999</v>
      </c>
      <c r="U911" t="s">
        <v>10317</v>
      </c>
      <c r="V911" t="s">
        <v>10318</v>
      </c>
      <c r="W911" t="s">
        <v>10319</v>
      </c>
      <c r="X911" t="s">
        <v>10320</v>
      </c>
      <c r="Y911" t="s">
        <v>10321</v>
      </c>
      <c r="Z911" t="s">
        <v>10322</v>
      </c>
      <c r="AA911" t="s">
        <v>10323</v>
      </c>
      <c r="AB911" t="s">
        <v>10324</v>
      </c>
    </row>
    <row r="912" spans="1:28" x14ac:dyDescent="0.25">
      <c r="A912" t="s">
        <v>1501</v>
      </c>
      <c r="B912" t="s">
        <v>1502</v>
      </c>
      <c r="C912" t="s">
        <v>169</v>
      </c>
      <c r="D912" t="s">
        <v>13410</v>
      </c>
      <c r="E912" t="s">
        <v>13082</v>
      </c>
      <c r="F912" t="s">
        <v>13085</v>
      </c>
      <c r="G912" t="s">
        <v>13086</v>
      </c>
      <c r="J912"/>
      <c r="K912" s="8">
        <v>12499</v>
      </c>
      <c r="L912" s="8" t="str">
        <f t="shared" si="42"/>
        <v>&gt;₹500</v>
      </c>
      <c r="M912" s="8">
        <v>22990</v>
      </c>
      <c r="N912" s="1">
        <v>0.46</v>
      </c>
      <c r="O9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12" s="1" t="str">
        <f t="shared" si="43"/>
        <v>NO</v>
      </c>
      <c r="Q912">
        <v>4.3</v>
      </c>
      <c r="R912" s="4">
        <v>1611</v>
      </c>
      <c r="S912" s="4">
        <f t="shared" si="44"/>
        <v>37036890</v>
      </c>
      <c r="T912" s="4">
        <f>AVERAGE(Table1[[#This Row],[rating]]) + (Table1[[#This Row],[rating_count]]/1000)</f>
        <v>5.9109999999999996</v>
      </c>
      <c r="U912" t="s">
        <v>1503</v>
      </c>
      <c r="V912" t="s">
        <v>1504</v>
      </c>
      <c r="W912" t="s">
        <v>1505</v>
      </c>
      <c r="X912" t="s">
        <v>1506</v>
      </c>
      <c r="Y912" t="s">
        <v>1507</v>
      </c>
      <c r="Z912" t="s">
        <v>1508</v>
      </c>
      <c r="AA912" t="s">
        <v>1509</v>
      </c>
      <c r="AB912" t="s">
        <v>1510</v>
      </c>
    </row>
    <row r="913" spans="1:28" x14ac:dyDescent="0.25">
      <c r="A913" t="s">
        <v>2377</v>
      </c>
      <c r="B913" t="s">
        <v>2378</v>
      </c>
      <c r="C913" t="s">
        <v>169</v>
      </c>
      <c r="D913" t="s">
        <v>13410</v>
      </c>
      <c r="E913" t="s">
        <v>13082</v>
      </c>
      <c r="F913" t="s">
        <v>13085</v>
      </c>
      <c r="G913" t="s">
        <v>13086</v>
      </c>
      <c r="J913"/>
      <c r="K913" s="8">
        <v>35999</v>
      </c>
      <c r="L913" s="8" t="str">
        <f t="shared" si="42"/>
        <v>&gt;₹500</v>
      </c>
      <c r="M913" s="8">
        <v>49990</v>
      </c>
      <c r="N913" s="1">
        <v>0.28000000000000003</v>
      </c>
      <c r="O9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13" s="1" t="str">
        <f t="shared" si="43"/>
        <v>NO</v>
      </c>
      <c r="Q913">
        <v>4.3</v>
      </c>
      <c r="R913" s="4">
        <v>1611</v>
      </c>
      <c r="S913" s="4">
        <f t="shared" si="44"/>
        <v>80533890</v>
      </c>
      <c r="T913" s="4">
        <f>AVERAGE(Table1[[#This Row],[rating]]) + (Table1[[#This Row],[rating_count]]/1000)</f>
        <v>5.9109999999999996</v>
      </c>
      <c r="U913" t="s">
        <v>2379</v>
      </c>
      <c r="V913" t="s">
        <v>1504</v>
      </c>
      <c r="W913" t="s">
        <v>1505</v>
      </c>
      <c r="X913" t="s">
        <v>1506</v>
      </c>
      <c r="Y913" t="s">
        <v>1507</v>
      </c>
      <c r="Z913" t="s">
        <v>1508</v>
      </c>
      <c r="AA913" t="s">
        <v>2380</v>
      </c>
      <c r="AB913" t="s">
        <v>2381</v>
      </c>
    </row>
    <row r="914" spans="1:28" x14ac:dyDescent="0.25">
      <c r="A914" t="s">
        <v>12472</v>
      </c>
      <c r="B914" t="s">
        <v>12473</v>
      </c>
      <c r="C914" t="s">
        <v>8710</v>
      </c>
      <c r="D914" t="s">
        <v>13411</v>
      </c>
      <c r="E914" t="s">
        <v>13281</v>
      </c>
      <c r="F914" t="s">
        <v>13282</v>
      </c>
      <c r="G914" t="s">
        <v>13301</v>
      </c>
      <c r="J914"/>
      <c r="K914" s="8">
        <v>5490</v>
      </c>
      <c r="L914" s="8" t="str">
        <f t="shared" si="42"/>
        <v>&gt;₹500</v>
      </c>
      <c r="M914" s="8">
        <v>7200</v>
      </c>
      <c r="N914" s="1">
        <v>0.24</v>
      </c>
      <c r="O9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14" s="1" t="str">
        <f t="shared" si="43"/>
        <v>NO</v>
      </c>
      <c r="Q914">
        <v>4.5</v>
      </c>
      <c r="R914" s="4">
        <v>1408</v>
      </c>
      <c r="S914" s="4">
        <f t="shared" si="44"/>
        <v>10137600</v>
      </c>
      <c r="T914" s="4">
        <f>AVERAGE(Table1[[#This Row],[rating]]) + (Table1[[#This Row],[rating_count]]/1000)</f>
        <v>5.9079999999999995</v>
      </c>
      <c r="U914" t="s">
        <v>12474</v>
      </c>
      <c r="V914" t="s">
        <v>12475</v>
      </c>
      <c r="W914" t="s">
        <v>12476</v>
      </c>
      <c r="X914" t="s">
        <v>12477</v>
      </c>
      <c r="Y914" t="s">
        <v>12478</v>
      </c>
      <c r="Z914" t="s">
        <v>12479</v>
      </c>
      <c r="AA914" t="s">
        <v>12480</v>
      </c>
      <c r="AB914" t="s">
        <v>12481</v>
      </c>
    </row>
    <row r="915" spans="1:28" x14ac:dyDescent="0.25">
      <c r="A915" t="s">
        <v>566</v>
      </c>
      <c r="B915" t="s">
        <v>567</v>
      </c>
      <c r="C915" t="s">
        <v>462</v>
      </c>
      <c r="D915" t="s">
        <v>13410</v>
      </c>
      <c r="E915" t="s">
        <v>13082</v>
      </c>
      <c r="F915" t="s">
        <v>13083</v>
      </c>
      <c r="G915" t="s">
        <v>13087</v>
      </c>
      <c r="J915"/>
      <c r="K915" s="8">
        <v>179</v>
      </c>
      <c r="L915" s="8" t="str">
        <f t="shared" si="42"/>
        <v>&lt;₹200</v>
      </c>
      <c r="M915" s="8">
        <v>799</v>
      </c>
      <c r="N915" s="1">
        <v>0.78</v>
      </c>
      <c r="O9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15" s="1" t="str">
        <f t="shared" si="43"/>
        <v>YES</v>
      </c>
      <c r="Q915">
        <v>3.7</v>
      </c>
      <c r="R915" s="4">
        <v>2201</v>
      </c>
      <c r="S915" s="4">
        <f t="shared" si="44"/>
        <v>1758599</v>
      </c>
      <c r="T915" s="4">
        <f>AVERAGE(Table1[[#This Row],[rating]]) + (Table1[[#This Row],[rating_count]]/1000)</f>
        <v>5.9009999999999998</v>
      </c>
      <c r="U915" t="s">
        <v>568</v>
      </c>
      <c r="V915" t="s">
        <v>569</v>
      </c>
      <c r="W915" t="s">
        <v>570</v>
      </c>
      <c r="X915" t="s">
        <v>571</v>
      </c>
      <c r="Y915" t="s">
        <v>572</v>
      </c>
      <c r="Z915" t="s">
        <v>573</v>
      </c>
      <c r="AA915" t="s">
        <v>574</v>
      </c>
      <c r="AB915" t="s">
        <v>575</v>
      </c>
    </row>
    <row r="916" spans="1:28" x14ac:dyDescent="0.25">
      <c r="A916" t="s">
        <v>3554</v>
      </c>
      <c r="B916" t="s">
        <v>3555</v>
      </c>
      <c r="C916" t="s">
        <v>3495</v>
      </c>
      <c r="D916" t="s">
        <v>13410</v>
      </c>
      <c r="E916" t="s">
        <v>13110</v>
      </c>
      <c r="F916" t="s">
        <v>13111</v>
      </c>
      <c r="G916" t="s">
        <v>13131</v>
      </c>
      <c r="J916"/>
      <c r="K916" s="8">
        <v>199</v>
      </c>
      <c r="L916" s="8" t="str">
        <f t="shared" si="42"/>
        <v>&lt;₹200</v>
      </c>
      <c r="M916" s="8">
        <v>499</v>
      </c>
      <c r="N916" s="1">
        <v>0.6</v>
      </c>
      <c r="O9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16" s="1" t="str">
        <f t="shared" si="43"/>
        <v>YES</v>
      </c>
      <c r="Q916">
        <v>4.0999999999999996</v>
      </c>
      <c r="R916" s="4">
        <v>1786</v>
      </c>
      <c r="S916" s="4">
        <f t="shared" si="44"/>
        <v>891214</v>
      </c>
      <c r="T916" s="4">
        <f>AVERAGE(Table1[[#This Row],[rating]]) + (Table1[[#This Row],[rating_count]]/1000)</f>
        <v>5.8859999999999992</v>
      </c>
      <c r="U916" t="s">
        <v>3556</v>
      </c>
      <c r="V916" t="s">
        <v>3557</v>
      </c>
      <c r="W916" t="s">
        <v>3558</v>
      </c>
      <c r="X916" t="s">
        <v>3559</v>
      </c>
      <c r="Y916" t="s">
        <v>3560</v>
      </c>
      <c r="Z916" t="s">
        <v>3561</v>
      </c>
      <c r="AA916" t="s">
        <v>3562</v>
      </c>
      <c r="AB916" t="s">
        <v>3563</v>
      </c>
    </row>
    <row r="917" spans="1:28" x14ac:dyDescent="0.25">
      <c r="A917" t="s">
        <v>697</v>
      </c>
      <c r="B917" t="s">
        <v>698</v>
      </c>
      <c r="C917" t="s">
        <v>18</v>
      </c>
      <c r="D917" t="s">
        <v>13412</v>
      </c>
      <c r="E917" t="s">
        <v>13075</v>
      </c>
      <c r="F917" t="s">
        <v>13076</v>
      </c>
      <c r="G917" t="s">
        <v>13077</v>
      </c>
      <c r="H917" t="s">
        <v>13078</v>
      </c>
      <c r="J917"/>
      <c r="K917" s="8">
        <v>399</v>
      </c>
      <c r="L917" s="8" t="str">
        <f t="shared" si="42"/>
        <v>₹200–₹500</v>
      </c>
      <c r="M917" s="8">
        <v>999</v>
      </c>
      <c r="N917" s="1">
        <v>0.6</v>
      </c>
      <c r="O9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17" s="1" t="str">
        <f t="shared" si="43"/>
        <v>YES</v>
      </c>
      <c r="Q917">
        <v>4.0999999999999996</v>
      </c>
      <c r="R917" s="4">
        <v>1780</v>
      </c>
      <c r="S917" s="4">
        <f t="shared" si="44"/>
        <v>1778220</v>
      </c>
      <c r="T917" s="4">
        <f>AVERAGE(Table1[[#This Row],[rating]]) + (Table1[[#This Row],[rating_count]]/1000)</f>
        <v>5.88</v>
      </c>
      <c r="U917" t="s">
        <v>699</v>
      </c>
      <c r="V917" t="s">
        <v>700</v>
      </c>
      <c r="W917" t="s">
        <v>701</v>
      </c>
      <c r="X917" t="s">
        <v>702</v>
      </c>
      <c r="Y917" t="s">
        <v>703</v>
      </c>
      <c r="Z917" t="s">
        <v>704</v>
      </c>
      <c r="AA917" t="s">
        <v>705</v>
      </c>
      <c r="AB917" t="s">
        <v>706</v>
      </c>
    </row>
    <row r="918" spans="1:28" x14ac:dyDescent="0.25">
      <c r="A918" t="s">
        <v>1026</v>
      </c>
      <c r="B918" t="s">
        <v>1027</v>
      </c>
      <c r="C918" t="s">
        <v>18</v>
      </c>
      <c r="D918" t="s">
        <v>13412</v>
      </c>
      <c r="E918" t="s">
        <v>13075</v>
      </c>
      <c r="F918" t="s">
        <v>13076</v>
      </c>
      <c r="G918" t="s">
        <v>13077</v>
      </c>
      <c r="H918" t="s">
        <v>13078</v>
      </c>
      <c r="J918"/>
      <c r="K918" s="8">
        <v>399</v>
      </c>
      <c r="L918" s="8" t="str">
        <f t="shared" si="42"/>
        <v>₹200–₹500</v>
      </c>
      <c r="M918" s="8">
        <v>999</v>
      </c>
      <c r="N918" s="1">
        <v>0.6</v>
      </c>
      <c r="O9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18" s="1" t="str">
        <f t="shared" si="43"/>
        <v>YES</v>
      </c>
      <c r="Q918">
        <v>4.0999999999999996</v>
      </c>
      <c r="R918" s="4">
        <v>1780</v>
      </c>
      <c r="S918" s="4">
        <f t="shared" si="44"/>
        <v>1778220</v>
      </c>
      <c r="T918" s="4">
        <f>AVERAGE(Table1[[#This Row],[rating]]) + (Table1[[#This Row],[rating_count]]/1000)</f>
        <v>5.88</v>
      </c>
      <c r="U918" t="s">
        <v>1028</v>
      </c>
      <c r="V918" t="s">
        <v>700</v>
      </c>
      <c r="W918" t="s">
        <v>701</v>
      </c>
      <c r="X918" t="s">
        <v>702</v>
      </c>
      <c r="Y918" t="s">
        <v>703</v>
      </c>
      <c r="Z918" t="s">
        <v>704</v>
      </c>
      <c r="AA918" t="s">
        <v>1029</v>
      </c>
      <c r="AB918" t="s">
        <v>1030</v>
      </c>
    </row>
    <row r="919" spans="1:28" x14ac:dyDescent="0.25">
      <c r="A919" t="s">
        <v>6700</v>
      </c>
      <c r="B919" t="s">
        <v>6701</v>
      </c>
      <c r="C919" t="s">
        <v>4856</v>
      </c>
      <c r="D919" t="s">
        <v>13412</v>
      </c>
      <c r="E919" t="s">
        <v>13075</v>
      </c>
      <c r="F919" t="s">
        <v>13148</v>
      </c>
      <c r="G919" t="s">
        <v>13150</v>
      </c>
      <c r="J919"/>
      <c r="K919" s="8">
        <v>378</v>
      </c>
      <c r="L919" s="8" t="str">
        <f t="shared" si="42"/>
        <v>₹200–₹500</v>
      </c>
      <c r="M919" s="8">
        <v>999</v>
      </c>
      <c r="N919" s="1">
        <v>0.62</v>
      </c>
      <c r="O9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19" s="1" t="str">
        <f t="shared" si="43"/>
        <v>YES</v>
      </c>
      <c r="Q919">
        <v>4.0999999999999996</v>
      </c>
      <c r="R919" s="4">
        <v>1779</v>
      </c>
      <c r="S919" s="4">
        <f t="shared" si="44"/>
        <v>1777221</v>
      </c>
      <c r="T919" s="4">
        <f>AVERAGE(Table1[[#This Row],[rating]]) + (Table1[[#This Row],[rating_count]]/1000)</f>
        <v>5.8789999999999996</v>
      </c>
      <c r="U919" t="s">
        <v>6702</v>
      </c>
      <c r="V919" t="s">
        <v>6703</v>
      </c>
      <c r="W919" t="s">
        <v>6704</v>
      </c>
      <c r="X919" t="s">
        <v>6705</v>
      </c>
      <c r="Y919" t="s">
        <v>6706</v>
      </c>
      <c r="Z919" t="s">
        <v>6707</v>
      </c>
      <c r="AA919" t="s">
        <v>6708</v>
      </c>
      <c r="AB919" t="s">
        <v>6709</v>
      </c>
    </row>
    <row r="920" spans="1:28" x14ac:dyDescent="0.25">
      <c r="A920" t="s">
        <v>12402</v>
      </c>
      <c r="B920" t="s">
        <v>12403</v>
      </c>
      <c r="C920" t="s">
        <v>8541</v>
      </c>
      <c r="D920" t="s">
        <v>13411</v>
      </c>
      <c r="E920" t="s">
        <v>13281</v>
      </c>
      <c r="F920" t="s">
        <v>13282</v>
      </c>
      <c r="G920" t="s">
        <v>13283</v>
      </c>
      <c r="H920" t="s">
        <v>13284</v>
      </c>
      <c r="J920"/>
      <c r="K920" s="8">
        <v>1456</v>
      </c>
      <c r="L920" s="8" t="str">
        <f t="shared" si="42"/>
        <v>&gt;₹500</v>
      </c>
      <c r="M920" s="8">
        <v>3190</v>
      </c>
      <c r="N920" s="1">
        <v>0.54</v>
      </c>
      <c r="O9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20" s="1" t="str">
        <f t="shared" si="43"/>
        <v>YES</v>
      </c>
      <c r="Q920">
        <v>4.0999999999999996</v>
      </c>
      <c r="R920" s="4">
        <v>1776</v>
      </c>
      <c r="S920" s="4">
        <f t="shared" si="44"/>
        <v>5665440</v>
      </c>
      <c r="T920" s="4">
        <f>AVERAGE(Table1[[#This Row],[rating]]) + (Table1[[#This Row],[rating_count]]/1000)</f>
        <v>5.8759999999999994</v>
      </c>
      <c r="U920" t="s">
        <v>12404</v>
      </c>
      <c r="V920" t="s">
        <v>12405</v>
      </c>
      <c r="W920" t="s">
        <v>12406</v>
      </c>
      <c r="X920" t="s">
        <v>12407</v>
      </c>
      <c r="Y920" t="s">
        <v>12408</v>
      </c>
      <c r="Z920" t="s">
        <v>12409</v>
      </c>
      <c r="AA920" t="s">
        <v>12410</v>
      </c>
      <c r="AB920" t="s">
        <v>12411</v>
      </c>
    </row>
    <row r="921" spans="1:28" x14ac:dyDescent="0.25">
      <c r="A921" t="s">
        <v>7345</v>
      </c>
      <c r="B921" t="s">
        <v>7346</v>
      </c>
      <c r="C921" t="s">
        <v>3066</v>
      </c>
      <c r="D921" t="s">
        <v>13410</v>
      </c>
      <c r="E921" t="s">
        <v>13119</v>
      </c>
      <c r="F921" t="s">
        <v>13120</v>
      </c>
      <c r="G921" t="s">
        <v>13121</v>
      </c>
      <c r="J921"/>
      <c r="K921" s="8">
        <v>1599</v>
      </c>
      <c r="L921" s="8" t="str">
        <f t="shared" si="42"/>
        <v>&gt;₹500</v>
      </c>
      <c r="M921" s="8">
        <v>2790</v>
      </c>
      <c r="N921" s="1">
        <v>0.43</v>
      </c>
      <c r="O9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21" s="1" t="str">
        <f t="shared" si="43"/>
        <v>NO</v>
      </c>
      <c r="Q921">
        <v>3.6</v>
      </c>
      <c r="R921" s="4">
        <v>2272</v>
      </c>
      <c r="S921" s="4">
        <f t="shared" si="44"/>
        <v>6338880</v>
      </c>
      <c r="T921" s="4">
        <f>AVERAGE(Table1[[#This Row],[rating]]) + (Table1[[#This Row],[rating_count]]/1000)</f>
        <v>5.8719999999999999</v>
      </c>
      <c r="U921" t="s">
        <v>7347</v>
      </c>
      <c r="V921" t="s">
        <v>7348</v>
      </c>
      <c r="W921" t="s">
        <v>7349</v>
      </c>
      <c r="X921" t="s">
        <v>7350</v>
      </c>
      <c r="Y921" t="s">
        <v>7351</v>
      </c>
      <c r="Z921" t="s">
        <v>7352</v>
      </c>
      <c r="AA921" t="s">
        <v>7353</v>
      </c>
      <c r="AB921" t="s">
        <v>7354</v>
      </c>
    </row>
    <row r="922" spans="1:28" x14ac:dyDescent="0.25">
      <c r="A922" t="s">
        <v>8519</v>
      </c>
      <c r="B922" t="s">
        <v>8520</v>
      </c>
      <c r="C922" t="s">
        <v>5829</v>
      </c>
      <c r="D922" t="s">
        <v>13412</v>
      </c>
      <c r="E922" t="s">
        <v>13075</v>
      </c>
      <c r="F922" t="s">
        <v>13203</v>
      </c>
      <c r="G922" t="s">
        <v>13204</v>
      </c>
      <c r="J922"/>
      <c r="K922" s="8">
        <v>298</v>
      </c>
      <c r="L922" s="8" t="str">
        <f t="shared" si="42"/>
        <v>₹200–₹500</v>
      </c>
      <c r="M922" s="8">
        <v>999</v>
      </c>
      <c r="N922" s="1">
        <v>0.7</v>
      </c>
      <c r="O9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22" s="1" t="str">
        <f t="shared" si="43"/>
        <v>YES</v>
      </c>
      <c r="Q922">
        <v>4.3</v>
      </c>
      <c r="R922" s="4">
        <v>1552</v>
      </c>
      <c r="S922" s="4">
        <f t="shared" si="44"/>
        <v>1550448</v>
      </c>
      <c r="T922" s="4">
        <f>AVERAGE(Table1[[#This Row],[rating]]) + (Table1[[#This Row],[rating_count]]/1000)</f>
        <v>5.8520000000000003</v>
      </c>
      <c r="U922" t="s">
        <v>8521</v>
      </c>
      <c r="V922" t="s">
        <v>8522</v>
      </c>
      <c r="W922" t="s">
        <v>8523</v>
      </c>
      <c r="X922" t="s">
        <v>8524</v>
      </c>
      <c r="Y922" t="s">
        <v>8525</v>
      </c>
      <c r="Z922" t="s">
        <v>8526</v>
      </c>
      <c r="AA922" t="s">
        <v>8527</v>
      </c>
      <c r="AB922" t="s">
        <v>8528</v>
      </c>
    </row>
    <row r="923" spans="1:28" x14ac:dyDescent="0.25">
      <c r="A923" t="s">
        <v>1247</v>
      </c>
      <c r="B923" t="s">
        <v>1248</v>
      </c>
      <c r="C923" t="s">
        <v>462</v>
      </c>
      <c r="D923" t="s">
        <v>13410</v>
      </c>
      <c r="E923" t="s">
        <v>13082</v>
      </c>
      <c r="F923" t="s">
        <v>13083</v>
      </c>
      <c r="G923" t="s">
        <v>13087</v>
      </c>
      <c r="J923"/>
      <c r="K923" s="8">
        <v>399</v>
      </c>
      <c r="L923" s="8" t="str">
        <f t="shared" si="42"/>
        <v>₹200–₹500</v>
      </c>
      <c r="M923" s="8">
        <v>399</v>
      </c>
      <c r="N923" s="1">
        <v>0</v>
      </c>
      <c r="O9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923" s="1" t="str">
        <f t="shared" si="43"/>
        <v>NO</v>
      </c>
      <c r="Q923">
        <v>3.9</v>
      </c>
      <c r="R923" s="4">
        <v>1951</v>
      </c>
      <c r="S923" s="4">
        <f t="shared" si="44"/>
        <v>778449</v>
      </c>
      <c r="T923" s="4">
        <f>AVERAGE(Table1[[#This Row],[rating]]) + (Table1[[#This Row],[rating_count]]/1000)</f>
        <v>5.851</v>
      </c>
      <c r="U923" t="s">
        <v>1249</v>
      </c>
      <c r="V923" t="s">
        <v>1250</v>
      </c>
      <c r="W923" t="s">
        <v>1251</v>
      </c>
      <c r="X923" t="s">
        <v>1252</v>
      </c>
      <c r="Y923" t="s">
        <v>1253</v>
      </c>
      <c r="Z923" t="s">
        <v>1254</v>
      </c>
      <c r="AA923" t="s">
        <v>1255</v>
      </c>
      <c r="AB923" t="s">
        <v>1256</v>
      </c>
    </row>
    <row r="924" spans="1:28" x14ac:dyDescent="0.25">
      <c r="A924" t="s">
        <v>7794</v>
      </c>
      <c r="B924" t="s">
        <v>7795</v>
      </c>
      <c r="C924" t="s">
        <v>7796</v>
      </c>
      <c r="D924" t="s">
        <v>13412</v>
      </c>
      <c r="E924" t="s">
        <v>13075</v>
      </c>
      <c r="F924" t="s">
        <v>13183</v>
      </c>
      <c r="G924" t="s">
        <v>13262</v>
      </c>
      <c r="J924"/>
      <c r="K924" s="8">
        <v>1199</v>
      </c>
      <c r="L924" s="8" t="str">
        <f t="shared" si="42"/>
        <v>&gt;₹500</v>
      </c>
      <c r="M924" s="8">
        <v>5499</v>
      </c>
      <c r="N924" s="1">
        <v>0.78</v>
      </c>
      <c r="O9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24" s="1" t="str">
        <f t="shared" si="43"/>
        <v>YES</v>
      </c>
      <c r="Q924">
        <v>3.8</v>
      </c>
      <c r="R924" s="4">
        <v>2043</v>
      </c>
      <c r="S924" s="4">
        <f t="shared" si="44"/>
        <v>11234457</v>
      </c>
      <c r="T924" s="4">
        <f>AVERAGE(Table1[[#This Row],[rating]]) + (Table1[[#This Row],[rating_count]]/1000)</f>
        <v>5.843</v>
      </c>
      <c r="U924" t="s">
        <v>7797</v>
      </c>
      <c r="V924" t="s">
        <v>7798</v>
      </c>
      <c r="W924" t="s">
        <v>7799</v>
      </c>
      <c r="X924" t="s">
        <v>7800</v>
      </c>
      <c r="Y924" t="s">
        <v>7801</v>
      </c>
      <c r="Z924" t="s">
        <v>7802</v>
      </c>
      <c r="AA924" t="s">
        <v>7803</v>
      </c>
      <c r="AB924" t="s">
        <v>7804</v>
      </c>
    </row>
    <row r="925" spans="1:28" x14ac:dyDescent="0.25">
      <c r="A925" t="s">
        <v>10479</v>
      </c>
      <c r="B925" t="s">
        <v>10480</v>
      </c>
      <c r="C925" t="s">
        <v>8969</v>
      </c>
      <c r="D925" t="s">
        <v>13411</v>
      </c>
      <c r="E925" t="s">
        <v>13281</v>
      </c>
      <c r="F925" t="s">
        <v>13289</v>
      </c>
      <c r="G925" t="s">
        <v>13314</v>
      </c>
      <c r="H925" t="s">
        <v>13315</v>
      </c>
      <c r="I925" t="s">
        <v>13316</v>
      </c>
      <c r="J925"/>
      <c r="K925" s="8">
        <v>6999</v>
      </c>
      <c r="L925" s="8" t="str">
        <f t="shared" si="42"/>
        <v>&gt;₹500</v>
      </c>
      <c r="M925" s="8">
        <v>14999</v>
      </c>
      <c r="N925" s="1">
        <v>0.53</v>
      </c>
      <c r="O9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25" s="1" t="str">
        <f t="shared" si="43"/>
        <v>YES</v>
      </c>
      <c r="Q925">
        <v>4.0999999999999996</v>
      </c>
      <c r="R925" s="4">
        <v>1728</v>
      </c>
      <c r="S925" s="4">
        <f t="shared" si="44"/>
        <v>25918272</v>
      </c>
      <c r="T925" s="4">
        <f>AVERAGE(Table1[[#This Row],[rating]]) + (Table1[[#This Row],[rating_count]]/1000)</f>
        <v>5.8279999999999994</v>
      </c>
      <c r="U925" t="s">
        <v>10481</v>
      </c>
      <c r="V925" t="s">
        <v>10482</v>
      </c>
      <c r="W925" t="s">
        <v>10483</v>
      </c>
      <c r="X925" t="s">
        <v>10484</v>
      </c>
      <c r="Y925" t="s">
        <v>10485</v>
      </c>
      <c r="Z925" t="s">
        <v>10486</v>
      </c>
      <c r="AA925" t="s">
        <v>10487</v>
      </c>
      <c r="AB925" t="s">
        <v>10488</v>
      </c>
    </row>
    <row r="926" spans="1:28" x14ac:dyDescent="0.25">
      <c r="A926" t="s">
        <v>1041</v>
      </c>
      <c r="B926" t="s">
        <v>1042</v>
      </c>
      <c r="C926" t="s">
        <v>18</v>
      </c>
      <c r="D926" t="s">
        <v>13412</v>
      </c>
      <c r="E926" t="s">
        <v>13075</v>
      </c>
      <c r="F926" t="s">
        <v>13076</v>
      </c>
      <c r="G926" t="s">
        <v>13077</v>
      </c>
      <c r="H926" t="s">
        <v>13078</v>
      </c>
      <c r="J926"/>
      <c r="K926" s="8">
        <v>210</v>
      </c>
      <c r="L926" s="8" t="str">
        <f t="shared" si="42"/>
        <v>₹200–₹500</v>
      </c>
      <c r="M926" s="8">
        <v>399</v>
      </c>
      <c r="N926" s="1">
        <v>0.47</v>
      </c>
      <c r="O9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26" s="1" t="str">
        <f t="shared" si="43"/>
        <v>NO</v>
      </c>
      <c r="Q926">
        <v>4.0999999999999996</v>
      </c>
      <c r="R926" s="4">
        <v>1717</v>
      </c>
      <c r="S926" s="4">
        <f t="shared" si="44"/>
        <v>685083</v>
      </c>
      <c r="T926" s="4">
        <f>AVERAGE(Table1[[#This Row],[rating]]) + (Table1[[#This Row],[rating_count]]/1000)</f>
        <v>5.8170000000000002</v>
      </c>
      <c r="U926" t="s">
        <v>1043</v>
      </c>
      <c r="V926" t="s">
        <v>1044</v>
      </c>
      <c r="W926" t="s">
        <v>1045</v>
      </c>
      <c r="X926" t="s">
        <v>1046</v>
      </c>
      <c r="Y926" t="s">
        <v>1047</v>
      </c>
      <c r="Z926" t="s">
        <v>1048</v>
      </c>
      <c r="AA926" t="s">
        <v>1049</v>
      </c>
      <c r="AB926" t="s">
        <v>1050</v>
      </c>
    </row>
    <row r="927" spans="1:28" x14ac:dyDescent="0.25">
      <c r="A927" t="s">
        <v>9314</v>
      </c>
      <c r="B927" t="s">
        <v>9315</v>
      </c>
      <c r="C927" t="s">
        <v>8552</v>
      </c>
      <c r="D927" t="s">
        <v>13411</v>
      </c>
      <c r="E927" t="s">
        <v>13285</v>
      </c>
      <c r="F927" t="s">
        <v>13286</v>
      </c>
      <c r="G927" t="s">
        <v>13287</v>
      </c>
      <c r="J927"/>
      <c r="K927" s="8">
        <v>2169</v>
      </c>
      <c r="L927" s="8" t="str">
        <f t="shared" si="42"/>
        <v>&gt;₹500</v>
      </c>
      <c r="M927" s="8">
        <v>3279</v>
      </c>
      <c r="N927" s="1">
        <v>0.34</v>
      </c>
      <c r="O9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27" s="1" t="str">
        <f t="shared" si="43"/>
        <v>NO</v>
      </c>
      <c r="Q927">
        <v>4.0999999999999996</v>
      </c>
      <c r="R927" s="4">
        <v>1716</v>
      </c>
      <c r="S927" s="4">
        <f t="shared" si="44"/>
        <v>5626764</v>
      </c>
      <c r="T927" s="4">
        <f>AVERAGE(Table1[[#This Row],[rating]]) + (Table1[[#This Row],[rating_count]]/1000)</f>
        <v>5.8159999999999998</v>
      </c>
      <c r="U927" t="s">
        <v>9316</v>
      </c>
      <c r="V927" t="s">
        <v>9317</v>
      </c>
      <c r="W927" t="s">
        <v>9318</v>
      </c>
      <c r="X927" t="s">
        <v>9319</v>
      </c>
      <c r="Y927" t="s">
        <v>9320</v>
      </c>
      <c r="Z927" t="s">
        <v>9321</v>
      </c>
      <c r="AA927" t="s">
        <v>9322</v>
      </c>
      <c r="AB927" t="s">
        <v>9323</v>
      </c>
    </row>
    <row r="928" spans="1:28" x14ac:dyDescent="0.25">
      <c r="A928" t="s">
        <v>12171</v>
      </c>
      <c r="B928" t="s">
        <v>12172</v>
      </c>
      <c r="C928" t="s">
        <v>10094</v>
      </c>
      <c r="D928" t="s">
        <v>13411</v>
      </c>
      <c r="E928" t="s">
        <v>13281</v>
      </c>
      <c r="F928" t="s">
        <v>13334</v>
      </c>
      <c r="G928" t="s">
        <v>13344</v>
      </c>
      <c r="J928"/>
      <c r="K928" s="8">
        <v>1799</v>
      </c>
      <c r="L928" s="8" t="str">
        <f t="shared" si="42"/>
        <v>&gt;₹500</v>
      </c>
      <c r="M928" s="8">
        <v>1950</v>
      </c>
      <c r="N928" s="1">
        <v>0.08</v>
      </c>
      <c r="O9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928" s="1" t="str">
        <f t="shared" si="43"/>
        <v>NO</v>
      </c>
      <c r="Q928">
        <v>3.9</v>
      </c>
      <c r="R928" s="4">
        <v>1888</v>
      </c>
      <c r="S928" s="4">
        <f t="shared" si="44"/>
        <v>3681600</v>
      </c>
      <c r="T928" s="4">
        <f>AVERAGE(Table1[[#This Row],[rating]]) + (Table1[[#This Row],[rating_count]]/1000)</f>
        <v>5.7880000000000003</v>
      </c>
      <c r="U928" t="s">
        <v>12173</v>
      </c>
      <c r="V928" t="s">
        <v>12174</v>
      </c>
      <c r="W928" t="s">
        <v>12175</v>
      </c>
      <c r="X928" t="s">
        <v>12176</v>
      </c>
      <c r="Y928" t="s">
        <v>12177</v>
      </c>
      <c r="Z928" t="s">
        <v>12178</v>
      </c>
      <c r="AA928" t="s">
        <v>12179</v>
      </c>
      <c r="AB928" t="s">
        <v>12180</v>
      </c>
    </row>
    <row r="929" spans="1:28" x14ac:dyDescent="0.25">
      <c r="A929" t="s">
        <v>12914</v>
      </c>
      <c r="B929" t="s">
        <v>12915</v>
      </c>
      <c r="C929" t="s">
        <v>10266</v>
      </c>
      <c r="D929" t="s">
        <v>13411</v>
      </c>
      <c r="E929" t="s">
        <v>13281</v>
      </c>
      <c r="F929" t="s">
        <v>13346</v>
      </c>
      <c r="G929" t="s">
        <v>13347</v>
      </c>
      <c r="J929"/>
      <c r="K929" s="8">
        <v>1563</v>
      </c>
      <c r="L929" s="8" t="str">
        <f t="shared" si="42"/>
        <v>&gt;₹500</v>
      </c>
      <c r="M929" s="8">
        <v>3098</v>
      </c>
      <c r="N929" s="1">
        <v>0.5</v>
      </c>
      <c r="O9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29" s="1" t="str">
        <f t="shared" si="43"/>
        <v>YES</v>
      </c>
      <c r="Q929">
        <v>3.5</v>
      </c>
      <c r="R929" s="4">
        <v>2283</v>
      </c>
      <c r="S929" s="4">
        <f t="shared" si="44"/>
        <v>7072734</v>
      </c>
      <c r="T929" s="4">
        <f>AVERAGE(Table1[[#This Row],[rating]]) + (Table1[[#This Row],[rating_count]]/1000)</f>
        <v>5.7829999999999995</v>
      </c>
      <c r="U929" t="s">
        <v>12916</v>
      </c>
      <c r="V929" t="s">
        <v>12917</v>
      </c>
      <c r="W929" t="s">
        <v>12918</v>
      </c>
      <c r="X929" t="s">
        <v>12919</v>
      </c>
      <c r="Y929" t="s">
        <v>12920</v>
      </c>
      <c r="Z929" t="s">
        <v>12921</v>
      </c>
      <c r="AA929" t="s">
        <v>12922</v>
      </c>
      <c r="AB929" t="s">
        <v>12923</v>
      </c>
    </row>
    <row r="930" spans="1:28" x14ac:dyDescent="0.25">
      <c r="A930" t="s">
        <v>7580</v>
      </c>
      <c r="B930" t="s">
        <v>7581</v>
      </c>
      <c r="C930" t="s">
        <v>7582</v>
      </c>
      <c r="D930" t="s">
        <v>13412</v>
      </c>
      <c r="E930" t="s">
        <v>13075</v>
      </c>
      <c r="F930" t="s">
        <v>13183</v>
      </c>
      <c r="G930" t="s">
        <v>13255</v>
      </c>
      <c r="J930"/>
      <c r="K930" s="8">
        <v>2649</v>
      </c>
      <c r="L930" s="8" t="str">
        <f t="shared" si="42"/>
        <v>&gt;₹500</v>
      </c>
      <c r="M930" s="8">
        <v>3499</v>
      </c>
      <c r="N930" s="1">
        <v>0.24</v>
      </c>
      <c r="O9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30" s="1" t="str">
        <f t="shared" si="43"/>
        <v>NO</v>
      </c>
      <c r="Q930">
        <v>4.5</v>
      </c>
      <c r="R930" s="4">
        <v>1271</v>
      </c>
      <c r="S930" s="4">
        <f t="shared" si="44"/>
        <v>4447229</v>
      </c>
      <c r="T930" s="4">
        <f>AVERAGE(Table1[[#This Row],[rating]]) + (Table1[[#This Row],[rating_count]]/1000)</f>
        <v>5.7709999999999999</v>
      </c>
      <c r="U930" t="s">
        <v>7583</v>
      </c>
      <c r="V930" t="s">
        <v>7584</v>
      </c>
      <c r="W930" t="s">
        <v>7585</v>
      </c>
      <c r="X930" t="s">
        <v>7586</v>
      </c>
      <c r="Y930" t="s">
        <v>7587</v>
      </c>
      <c r="Z930" t="s">
        <v>7588</v>
      </c>
      <c r="AA930" t="s">
        <v>7589</v>
      </c>
      <c r="AB930" t="s">
        <v>7590</v>
      </c>
    </row>
    <row r="931" spans="1:28" x14ac:dyDescent="0.25">
      <c r="A931" t="s">
        <v>9201</v>
      </c>
      <c r="B931" t="s">
        <v>9202</v>
      </c>
      <c r="C931" t="s">
        <v>8762</v>
      </c>
      <c r="D931" t="s">
        <v>13411</v>
      </c>
      <c r="E931" t="s">
        <v>13281</v>
      </c>
      <c r="F931" t="s">
        <v>13282</v>
      </c>
      <c r="G931" t="s">
        <v>13283</v>
      </c>
      <c r="H931" t="s">
        <v>13304</v>
      </c>
      <c r="J931"/>
      <c r="K931" s="8">
        <v>1199</v>
      </c>
      <c r="L931" s="8" t="str">
        <f t="shared" si="42"/>
        <v>&gt;₹500</v>
      </c>
      <c r="M931" s="8">
        <v>1900</v>
      </c>
      <c r="N931" s="1">
        <v>0.37</v>
      </c>
      <c r="O9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31" s="1" t="str">
        <f t="shared" si="43"/>
        <v>NO</v>
      </c>
      <c r="Q931">
        <v>4</v>
      </c>
      <c r="R931" s="4">
        <v>1765</v>
      </c>
      <c r="S931" s="4">
        <f t="shared" si="44"/>
        <v>3353500</v>
      </c>
      <c r="T931" s="4">
        <f>AVERAGE(Table1[[#This Row],[rating]]) + (Table1[[#This Row],[rating_count]]/1000)</f>
        <v>5.7649999999999997</v>
      </c>
      <c r="U931" t="s">
        <v>9203</v>
      </c>
      <c r="V931" t="s">
        <v>9204</v>
      </c>
      <c r="W931" t="s">
        <v>9205</v>
      </c>
      <c r="X931" t="s">
        <v>9206</v>
      </c>
      <c r="Y931" t="s">
        <v>9207</v>
      </c>
      <c r="Z931" t="s">
        <v>9208</v>
      </c>
      <c r="AA931" t="s">
        <v>9209</v>
      </c>
      <c r="AB931" t="s">
        <v>9210</v>
      </c>
    </row>
    <row r="932" spans="1:28" x14ac:dyDescent="0.25">
      <c r="A932" t="s">
        <v>7014</v>
      </c>
      <c r="B932" t="s">
        <v>7015</v>
      </c>
      <c r="C932" t="s">
        <v>6103</v>
      </c>
      <c r="D932" t="s">
        <v>13412</v>
      </c>
      <c r="E932" t="s">
        <v>13075</v>
      </c>
      <c r="F932" t="s">
        <v>13212</v>
      </c>
      <c r="J932"/>
      <c r="K932" s="8">
        <v>1187</v>
      </c>
      <c r="L932" s="8" t="str">
        <f t="shared" si="42"/>
        <v>&gt;₹500</v>
      </c>
      <c r="M932" s="8">
        <v>1929</v>
      </c>
      <c r="N932" s="1">
        <v>0.38</v>
      </c>
      <c r="O9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32" s="1" t="str">
        <f t="shared" si="43"/>
        <v>NO</v>
      </c>
      <c r="Q932">
        <v>4.0999999999999996</v>
      </c>
      <c r="R932" s="4">
        <v>1662</v>
      </c>
      <c r="S932" s="4">
        <f t="shared" si="44"/>
        <v>3205998</v>
      </c>
      <c r="T932" s="4">
        <f>AVERAGE(Table1[[#This Row],[rating]]) + (Table1[[#This Row],[rating_count]]/1000)</f>
        <v>5.7619999999999996</v>
      </c>
      <c r="U932" t="s">
        <v>7016</v>
      </c>
      <c r="V932" t="s">
        <v>7017</v>
      </c>
      <c r="W932" t="s">
        <v>7018</v>
      </c>
      <c r="X932" t="s">
        <v>7019</v>
      </c>
      <c r="Y932" t="s">
        <v>7020</v>
      </c>
      <c r="Z932" t="s">
        <v>7021</v>
      </c>
      <c r="AA932" t="s">
        <v>7022</v>
      </c>
      <c r="AB932" t="s">
        <v>7023</v>
      </c>
    </row>
    <row r="933" spans="1:28" x14ac:dyDescent="0.25">
      <c r="A933" t="s">
        <v>9873</v>
      </c>
      <c r="B933" t="s">
        <v>9874</v>
      </c>
      <c r="C933" t="s">
        <v>8574</v>
      </c>
      <c r="D933" t="s">
        <v>13411</v>
      </c>
      <c r="E933" t="s">
        <v>13281</v>
      </c>
      <c r="F933" t="s">
        <v>13289</v>
      </c>
      <c r="G933" t="s">
        <v>13290</v>
      </c>
      <c r="H933" t="s">
        <v>13291</v>
      </c>
      <c r="J933"/>
      <c r="K933" s="8">
        <v>245</v>
      </c>
      <c r="L933" s="8" t="str">
        <f t="shared" si="42"/>
        <v>₹200–₹500</v>
      </c>
      <c r="M933" s="8">
        <v>299</v>
      </c>
      <c r="N933" s="1">
        <v>0.18</v>
      </c>
      <c r="O9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933" s="1" t="str">
        <f t="shared" si="43"/>
        <v>NO</v>
      </c>
      <c r="Q933">
        <v>4.0999999999999996</v>
      </c>
      <c r="R933" s="4">
        <v>1660</v>
      </c>
      <c r="S933" s="4">
        <f t="shared" si="44"/>
        <v>496340</v>
      </c>
      <c r="T933" s="4">
        <f>AVERAGE(Table1[[#This Row],[rating]]) + (Table1[[#This Row],[rating_count]]/1000)</f>
        <v>5.76</v>
      </c>
      <c r="U933" t="s">
        <v>9875</v>
      </c>
      <c r="V933" t="s">
        <v>9876</v>
      </c>
      <c r="W933" t="s">
        <v>9877</v>
      </c>
      <c r="X933" t="s">
        <v>9878</v>
      </c>
      <c r="Y933" t="s">
        <v>9879</v>
      </c>
      <c r="Z933" t="s">
        <v>9880</v>
      </c>
      <c r="AA933" t="s">
        <v>9881</v>
      </c>
      <c r="AB933" t="s">
        <v>9882</v>
      </c>
    </row>
    <row r="934" spans="1:28" x14ac:dyDescent="0.25">
      <c r="A934" t="s">
        <v>9863</v>
      </c>
      <c r="B934" t="s">
        <v>9864</v>
      </c>
      <c r="C934" t="s">
        <v>8699</v>
      </c>
      <c r="D934" t="s">
        <v>13411</v>
      </c>
      <c r="E934" t="s">
        <v>13281</v>
      </c>
      <c r="F934" t="s">
        <v>13289</v>
      </c>
      <c r="G934" t="s">
        <v>13290</v>
      </c>
      <c r="H934" t="s">
        <v>13299</v>
      </c>
      <c r="I934" t="s">
        <v>13300</v>
      </c>
      <c r="J934"/>
      <c r="K934" s="8">
        <v>479</v>
      </c>
      <c r="L934" s="8" t="str">
        <f t="shared" si="42"/>
        <v>₹200–₹500</v>
      </c>
      <c r="M934" s="8">
        <v>1000</v>
      </c>
      <c r="N934" s="1">
        <v>0.52</v>
      </c>
      <c r="O9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34" s="1" t="str">
        <f t="shared" si="43"/>
        <v>YES</v>
      </c>
      <c r="Q934">
        <v>4.2</v>
      </c>
      <c r="R934" s="4">
        <v>1559</v>
      </c>
      <c r="S934" s="4">
        <f t="shared" si="44"/>
        <v>1559000</v>
      </c>
      <c r="T934" s="4">
        <f>AVERAGE(Table1[[#This Row],[rating]]) + (Table1[[#This Row],[rating_count]]/1000)</f>
        <v>5.7590000000000003</v>
      </c>
      <c r="U934" t="s">
        <v>9865</v>
      </c>
      <c r="V934" t="s">
        <v>9866</v>
      </c>
      <c r="W934" t="s">
        <v>9867</v>
      </c>
      <c r="X934" t="s">
        <v>9868</v>
      </c>
      <c r="Y934" t="s">
        <v>9869</v>
      </c>
      <c r="Z934" t="s">
        <v>9870</v>
      </c>
      <c r="AA934" t="s">
        <v>9871</v>
      </c>
      <c r="AB934" t="s">
        <v>9872</v>
      </c>
    </row>
    <row r="935" spans="1:28" x14ac:dyDescent="0.25">
      <c r="A935" t="s">
        <v>4657</v>
      </c>
      <c r="B935" t="s">
        <v>4658</v>
      </c>
      <c r="C935" t="s">
        <v>3973</v>
      </c>
      <c r="D935" t="s">
        <v>13410</v>
      </c>
      <c r="E935" t="s">
        <v>13110</v>
      </c>
      <c r="F935" t="s">
        <v>13111</v>
      </c>
      <c r="G935" t="s">
        <v>13138</v>
      </c>
      <c r="H935" t="s">
        <v>13139</v>
      </c>
      <c r="J935"/>
      <c r="K935" s="8">
        <v>474</v>
      </c>
      <c r="L935" s="8" t="str">
        <f t="shared" si="42"/>
        <v>₹200–₹500</v>
      </c>
      <c r="M935" s="8">
        <v>1799</v>
      </c>
      <c r="N935" s="1">
        <v>0.74</v>
      </c>
      <c r="O9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35" s="1" t="str">
        <f t="shared" si="43"/>
        <v>YES</v>
      </c>
      <c r="Q935">
        <v>4.3</v>
      </c>
      <c r="R935" s="4">
        <v>1454</v>
      </c>
      <c r="S935" s="4">
        <f t="shared" si="44"/>
        <v>2615746</v>
      </c>
      <c r="T935" s="4">
        <f>AVERAGE(Table1[[#This Row],[rating]]) + (Table1[[#This Row],[rating_count]]/1000)</f>
        <v>5.7539999999999996</v>
      </c>
      <c r="U935" t="s">
        <v>4659</v>
      </c>
      <c r="V935" t="s">
        <v>4660</v>
      </c>
      <c r="W935" t="s">
        <v>4661</v>
      </c>
      <c r="X935" t="s">
        <v>4662</v>
      </c>
      <c r="Y935" t="s">
        <v>4663</v>
      </c>
      <c r="Z935" t="s">
        <v>13042</v>
      </c>
      <c r="AA935" t="s">
        <v>4664</v>
      </c>
      <c r="AB935" t="s">
        <v>4665</v>
      </c>
    </row>
    <row r="936" spans="1:28" x14ac:dyDescent="0.25">
      <c r="A936" t="s">
        <v>9754</v>
      </c>
      <c r="B936" t="s">
        <v>9755</v>
      </c>
      <c r="C936" t="s">
        <v>9192</v>
      </c>
      <c r="D936" t="s">
        <v>13411</v>
      </c>
      <c r="E936" t="s">
        <v>13281</v>
      </c>
      <c r="F936" t="s">
        <v>13282</v>
      </c>
      <c r="G936" t="s">
        <v>13319</v>
      </c>
      <c r="J936"/>
      <c r="K936" s="8">
        <v>999</v>
      </c>
      <c r="L936" s="8" t="str">
        <f t="shared" si="42"/>
        <v>&gt;₹500</v>
      </c>
      <c r="M936" s="8">
        <v>1499</v>
      </c>
      <c r="N936" s="1">
        <v>0.33</v>
      </c>
      <c r="O9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36" s="1" t="str">
        <f t="shared" si="43"/>
        <v>NO</v>
      </c>
      <c r="Q936">
        <v>4.0999999999999996</v>
      </c>
      <c r="R936" s="4">
        <v>1646</v>
      </c>
      <c r="S936" s="4">
        <f t="shared" si="44"/>
        <v>2467354</v>
      </c>
      <c r="T936" s="4">
        <f>AVERAGE(Table1[[#This Row],[rating]]) + (Table1[[#This Row],[rating_count]]/1000)</f>
        <v>5.7459999999999996</v>
      </c>
      <c r="U936" t="s">
        <v>9756</v>
      </c>
      <c r="V936" t="s">
        <v>9757</v>
      </c>
      <c r="W936" t="s">
        <v>9758</v>
      </c>
      <c r="X936" t="s">
        <v>9759</v>
      </c>
      <c r="Y936" t="s">
        <v>9760</v>
      </c>
      <c r="Z936" t="s">
        <v>9761</v>
      </c>
      <c r="AA936" t="s">
        <v>9762</v>
      </c>
      <c r="AB936" t="s">
        <v>9763</v>
      </c>
    </row>
    <row r="937" spans="1:28" x14ac:dyDescent="0.25">
      <c r="A937" t="s">
        <v>12070</v>
      </c>
      <c r="B937" t="s">
        <v>12071</v>
      </c>
      <c r="C937" t="s">
        <v>9633</v>
      </c>
      <c r="D937" t="s">
        <v>13411</v>
      </c>
      <c r="E937" t="s">
        <v>13281</v>
      </c>
      <c r="F937" t="s">
        <v>13334</v>
      </c>
      <c r="G937" t="s">
        <v>13335</v>
      </c>
      <c r="J937"/>
      <c r="K937" s="8">
        <v>499</v>
      </c>
      <c r="L937" s="8" t="str">
        <f t="shared" si="42"/>
        <v>₹200–₹500</v>
      </c>
      <c r="M937" s="8">
        <v>999</v>
      </c>
      <c r="N937" s="1">
        <v>0.5</v>
      </c>
      <c r="O9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37" s="1" t="str">
        <f t="shared" si="43"/>
        <v>YES</v>
      </c>
      <c r="Q937">
        <v>4.3</v>
      </c>
      <c r="R937" s="4">
        <v>1436</v>
      </c>
      <c r="S937" s="4">
        <f t="shared" si="44"/>
        <v>1434564</v>
      </c>
      <c r="T937" s="4">
        <f>AVERAGE(Table1[[#This Row],[rating]]) + (Table1[[#This Row],[rating_count]]/1000)</f>
        <v>5.7359999999999998</v>
      </c>
      <c r="U937" t="s">
        <v>12072</v>
      </c>
      <c r="V937" t="s">
        <v>12073</v>
      </c>
      <c r="W937" t="s">
        <v>12074</v>
      </c>
      <c r="X937" t="s">
        <v>12075</v>
      </c>
      <c r="Y937" t="s">
        <v>12076</v>
      </c>
      <c r="Z937" t="s">
        <v>12077</v>
      </c>
      <c r="AA937" t="s">
        <v>12078</v>
      </c>
      <c r="AB937" t="s">
        <v>12079</v>
      </c>
    </row>
    <row r="938" spans="1:28" x14ac:dyDescent="0.25">
      <c r="A938" t="s">
        <v>8583</v>
      </c>
      <c r="B938" t="s">
        <v>8584</v>
      </c>
      <c r="C938" t="s">
        <v>8585</v>
      </c>
      <c r="D938" t="s">
        <v>13411</v>
      </c>
      <c r="E938" t="s">
        <v>13281</v>
      </c>
      <c r="F938" t="s">
        <v>13282</v>
      </c>
      <c r="G938" t="s">
        <v>13292</v>
      </c>
      <c r="J938"/>
      <c r="K938" s="8">
        <v>199</v>
      </c>
      <c r="L938" s="8" t="str">
        <f t="shared" si="42"/>
        <v>&lt;₹200</v>
      </c>
      <c r="M938" s="8">
        <v>1999</v>
      </c>
      <c r="N938" s="1">
        <v>0.9</v>
      </c>
      <c r="O9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938" s="1" t="str">
        <f t="shared" si="43"/>
        <v>YES</v>
      </c>
      <c r="Q938">
        <v>3.7</v>
      </c>
      <c r="R938" s="4">
        <v>2031</v>
      </c>
      <c r="S938" s="4">
        <f t="shared" si="44"/>
        <v>4059969</v>
      </c>
      <c r="T938" s="4">
        <f>AVERAGE(Table1[[#This Row],[rating]]) + (Table1[[#This Row],[rating_count]]/1000)</f>
        <v>5.7309999999999999</v>
      </c>
      <c r="U938" t="s">
        <v>8586</v>
      </c>
      <c r="V938" t="s">
        <v>8587</v>
      </c>
      <c r="W938" t="s">
        <v>8588</v>
      </c>
      <c r="X938" t="s">
        <v>8589</v>
      </c>
      <c r="Y938" t="s">
        <v>8590</v>
      </c>
      <c r="Z938" t="s">
        <v>8591</v>
      </c>
      <c r="AA938" t="s">
        <v>8592</v>
      </c>
      <c r="AB938" t="s">
        <v>8593</v>
      </c>
    </row>
    <row r="939" spans="1:28" x14ac:dyDescent="0.25">
      <c r="A939" t="s">
        <v>6492</v>
      </c>
      <c r="B939" t="s">
        <v>6493</v>
      </c>
      <c r="C939" t="s">
        <v>5358</v>
      </c>
      <c r="D939" t="s">
        <v>13412</v>
      </c>
      <c r="E939" t="s">
        <v>13075</v>
      </c>
      <c r="F939" t="s">
        <v>13148</v>
      </c>
      <c r="G939" t="s">
        <v>13181</v>
      </c>
      <c r="H939" t="s">
        <v>13187</v>
      </c>
      <c r="J939"/>
      <c r="K939" s="8">
        <v>230</v>
      </c>
      <c r="L939" s="8" t="str">
        <f t="shared" si="42"/>
        <v>₹200–₹500</v>
      </c>
      <c r="M939" s="8">
        <v>999</v>
      </c>
      <c r="N939" s="1">
        <v>0.77</v>
      </c>
      <c r="O9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39" s="1" t="str">
        <f t="shared" si="43"/>
        <v>YES</v>
      </c>
      <c r="Q939">
        <v>4.2</v>
      </c>
      <c r="R939" s="4">
        <v>1528</v>
      </c>
      <c r="S939" s="4">
        <f t="shared" si="44"/>
        <v>1526472</v>
      </c>
      <c r="T939" s="4">
        <f>AVERAGE(Table1[[#This Row],[rating]]) + (Table1[[#This Row],[rating_count]]/1000)</f>
        <v>5.7279999999999998</v>
      </c>
      <c r="U939" t="s">
        <v>6494</v>
      </c>
      <c r="V939" t="s">
        <v>6495</v>
      </c>
      <c r="W939" t="s">
        <v>6496</v>
      </c>
      <c r="X939" t="s">
        <v>6497</v>
      </c>
      <c r="Y939" t="s">
        <v>6498</v>
      </c>
      <c r="Z939" t="s">
        <v>6499</v>
      </c>
      <c r="AA939" t="s">
        <v>6500</v>
      </c>
      <c r="AB939" t="s">
        <v>6501</v>
      </c>
    </row>
    <row r="940" spans="1:28" x14ac:dyDescent="0.25">
      <c r="A940" t="s">
        <v>12783</v>
      </c>
      <c r="B940" t="s">
        <v>12784</v>
      </c>
      <c r="C940" t="s">
        <v>8541</v>
      </c>
      <c r="D940" t="s">
        <v>13411</v>
      </c>
      <c r="E940" t="s">
        <v>13281</v>
      </c>
      <c r="F940" t="s">
        <v>13282</v>
      </c>
      <c r="G940" t="s">
        <v>13283</v>
      </c>
      <c r="H940" t="s">
        <v>13284</v>
      </c>
      <c r="J940"/>
      <c r="K940" s="8">
        <v>1180</v>
      </c>
      <c r="L940" s="8" t="str">
        <f t="shared" si="42"/>
        <v>&gt;₹500</v>
      </c>
      <c r="M940" s="8">
        <v>1440</v>
      </c>
      <c r="N940" s="1">
        <v>0.18</v>
      </c>
      <c r="O9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940" s="1" t="str">
        <f t="shared" si="43"/>
        <v>NO</v>
      </c>
      <c r="Q940">
        <v>4.2</v>
      </c>
      <c r="R940" s="4">
        <v>1527</v>
      </c>
      <c r="S940" s="4">
        <f t="shared" si="44"/>
        <v>2198880</v>
      </c>
      <c r="T940" s="4">
        <f>AVERAGE(Table1[[#This Row],[rating]]) + (Table1[[#This Row],[rating_count]]/1000)</f>
        <v>5.7270000000000003</v>
      </c>
      <c r="U940" t="s">
        <v>12785</v>
      </c>
      <c r="V940" t="s">
        <v>12786</v>
      </c>
      <c r="W940" t="s">
        <v>12787</v>
      </c>
      <c r="X940" t="s">
        <v>12788</v>
      </c>
      <c r="Y940" t="s">
        <v>12789</v>
      </c>
      <c r="Z940" t="s">
        <v>12790</v>
      </c>
      <c r="AA940" t="s">
        <v>12791</v>
      </c>
      <c r="AB940" t="s">
        <v>12792</v>
      </c>
    </row>
    <row r="941" spans="1:28" x14ac:dyDescent="0.25">
      <c r="A941" t="s">
        <v>2686</v>
      </c>
      <c r="B941" t="s">
        <v>2687</v>
      </c>
      <c r="C941" t="s">
        <v>169</v>
      </c>
      <c r="D941" t="s">
        <v>13410</v>
      </c>
      <c r="E941" t="s">
        <v>13082</v>
      </c>
      <c r="F941" t="s">
        <v>13085</v>
      </c>
      <c r="G941" t="s">
        <v>13086</v>
      </c>
      <c r="J941"/>
      <c r="K941" s="8">
        <v>26999</v>
      </c>
      <c r="L941" s="8" t="str">
        <f t="shared" si="42"/>
        <v>&gt;₹500</v>
      </c>
      <c r="M941" s="8">
        <v>42999</v>
      </c>
      <c r="N941" s="1">
        <v>0.37</v>
      </c>
      <c r="O9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41" s="1" t="str">
        <f t="shared" si="43"/>
        <v>NO</v>
      </c>
      <c r="Q941">
        <v>4.2</v>
      </c>
      <c r="R941" s="4">
        <v>1510</v>
      </c>
      <c r="S941" s="4">
        <f t="shared" si="44"/>
        <v>64928490</v>
      </c>
      <c r="T941" s="4">
        <f>AVERAGE(Table1[[#This Row],[rating]]) + (Table1[[#This Row],[rating_count]]/1000)</f>
        <v>5.71</v>
      </c>
      <c r="U941" t="s">
        <v>2688</v>
      </c>
      <c r="V941" t="s">
        <v>2689</v>
      </c>
      <c r="W941" t="s">
        <v>2690</v>
      </c>
      <c r="X941" t="s">
        <v>2691</v>
      </c>
      <c r="Y941" t="s">
        <v>2692</v>
      </c>
      <c r="Z941" t="s">
        <v>2693</v>
      </c>
      <c r="AA941" t="s">
        <v>2694</v>
      </c>
      <c r="AB941" t="s">
        <v>2695</v>
      </c>
    </row>
    <row r="942" spans="1:28" x14ac:dyDescent="0.25">
      <c r="A942" t="s">
        <v>2886</v>
      </c>
      <c r="B942" t="s">
        <v>2887</v>
      </c>
      <c r="C942" t="s">
        <v>169</v>
      </c>
      <c r="D942" t="s">
        <v>13410</v>
      </c>
      <c r="E942" t="s">
        <v>13082</v>
      </c>
      <c r="F942" t="s">
        <v>13085</v>
      </c>
      <c r="G942" t="s">
        <v>13086</v>
      </c>
      <c r="J942"/>
      <c r="K942" s="8">
        <v>10499</v>
      </c>
      <c r="L942" s="8" t="str">
        <f t="shared" si="42"/>
        <v>&gt;₹500</v>
      </c>
      <c r="M942" s="8">
        <v>19499</v>
      </c>
      <c r="N942" s="1">
        <v>0.46</v>
      </c>
      <c r="O9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42" s="1" t="str">
        <f t="shared" si="43"/>
        <v>NO</v>
      </c>
      <c r="Q942">
        <v>4.2</v>
      </c>
      <c r="R942" s="4">
        <v>1510</v>
      </c>
      <c r="S942" s="4">
        <f t="shared" si="44"/>
        <v>29443490</v>
      </c>
      <c r="T942" s="4">
        <f>AVERAGE(Table1[[#This Row],[rating]]) + (Table1[[#This Row],[rating_count]]/1000)</f>
        <v>5.71</v>
      </c>
      <c r="U942" t="s">
        <v>2888</v>
      </c>
      <c r="V942" t="s">
        <v>2689</v>
      </c>
      <c r="W942" t="s">
        <v>2690</v>
      </c>
      <c r="X942" t="s">
        <v>2691</v>
      </c>
      <c r="Y942" t="s">
        <v>2692</v>
      </c>
      <c r="Z942" t="s">
        <v>2693</v>
      </c>
      <c r="AA942" t="s">
        <v>2889</v>
      </c>
      <c r="AB942" t="s">
        <v>2890</v>
      </c>
    </row>
    <row r="943" spans="1:28" x14ac:dyDescent="0.25">
      <c r="A943" t="s">
        <v>10559</v>
      </c>
      <c r="B943" t="s">
        <v>10560</v>
      </c>
      <c r="C943" t="s">
        <v>9030</v>
      </c>
      <c r="D943" t="s">
        <v>13411</v>
      </c>
      <c r="E943" t="s">
        <v>13281</v>
      </c>
      <c r="F943" t="s">
        <v>13282</v>
      </c>
      <c r="G943" t="s">
        <v>13317</v>
      </c>
      <c r="J943"/>
      <c r="K943" s="8">
        <v>1052</v>
      </c>
      <c r="L943" s="8" t="str">
        <f t="shared" si="42"/>
        <v>&gt;₹500</v>
      </c>
      <c r="M943" s="8">
        <v>1790</v>
      </c>
      <c r="N943" s="1">
        <v>0.41</v>
      </c>
      <c r="O9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43" s="1" t="str">
        <f t="shared" si="43"/>
        <v>NO</v>
      </c>
      <c r="Q943">
        <v>4.3</v>
      </c>
      <c r="R943" s="4">
        <v>1404</v>
      </c>
      <c r="S943" s="4">
        <f t="shared" si="44"/>
        <v>2513160</v>
      </c>
      <c r="T943" s="4">
        <f>AVERAGE(Table1[[#This Row],[rating]]) + (Table1[[#This Row],[rating_count]]/1000)</f>
        <v>5.7039999999999997</v>
      </c>
      <c r="U943" t="s">
        <v>10561</v>
      </c>
      <c r="V943" t="s">
        <v>10562</v>
      </c>
      <c r="W943" t="s">
        <v>10563</v>
      </c>
      <c r="X943" t="s">
        <v>10564</v>
      </c>
      <c r="Y943" t="s">
        <v>10565</v>
      </c>
      <c r="Z943" t="s">
        <v>10566</v>
      </c>
      <c r="AA943" t="s">
        <v>10567</v>
      </c>
      <c r="AB943" t="s">
        <v>10568</v>
      </c>
    </row>
    <row r="944" spans="1:28" x14ac:dyDescent="0.25">
      <c r="A944" t="s">
        <v>4980</v>
      </c>
      <c r="B944" t="s">
        <v>4981</v>
      </c>
      <c r="C944" t="s">
        <v>4845</v>
      </c>
      <c r="D944" t="s">
        <v>13412</v>
      </c>
      <c r="E944" t="s">
        <v>13075</v>
      </c>
      <c r="F944" t="s">
        <v>13148</v>
      </c>
      <c r="G944" t="s">
        <v>13149</v>
      </c>
      <c r="J944"/>
      <c r="K944" s="8">
        <v>299</v>
      </c>
      <c r="L944" s="8" t="str">
        <f t="shared" si="42"/>
        <v>₹200–₹500</v>
      </c>
      <c r="M944" s="8">
        <v>599</v>
      </c>
      <c r="N944" s="1">
        <v>0.5</v>
      </c>
      <c r="O9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44" s="1" t="str">
        <f t="shared" si="43"/>
        <v>YES</v>
      </c>
      <c r="Q944">
        <v>4.0999999999999996</v>
      </c>
      <c r="R944" s="4">
        <v>1597</v>
      </c>
      <c r="S944" s="4">
        <f t="shared" si="44"/>
        <v>956603</v>
      </c>
      <c r="T944" s="4">
        <f>AVERAGE(Table1[[#This Row],[rating]]) + (Table1[[#This Row],[rating_count]]/1000)</f>
        <v>5.6969999999999992</v>
      </c>
      <c r="U944" t="s">
        <v>4982</v>
      </c>
      <c r="V944" t="s">
        <v>4983</v>
      </c>
      <c r="W944" t="s">
        <v>4984</v>
      </c>
      <c r="X944" t="s">
        <v>4985</v>
      </c>
      <c r="Y944" t="s">
        <v>4986</v>
      </c>
      <c r="Z944" t="s">
        <v>4987</v>
      </c>
      <c r="AA944" t="s">
        <v>4988</v>
      </c>
      <c r="AB944" t="s">
        <v>4989</v>
      </c>
    </row>
    <row r="945" spans="1:28" x14ac:dyDescent="0.25">
      <c r="A945" t="s">
        <v>9345</v>
      </c>
      <c r="B945" t="s">
        <v>9346</v>
      </c>
      <c r="C945" t="s">
        <v>8732</v>
      </c>
      <c r="D945" t="s">
        <v>13411</v>
      </c>
      <c r="E945" t="s">
        <v>13285</v>
      </c>
      <c r="F945" t="s">
        <v>13286</v>
      </c>
      <c r="J945"/>
      <c r="K945" s="8">
        <v>2499</v>
      </c>
      <c r="L945" s="8" t="str">
        <f t="shared" si="42"/>
        <v>&gt;₹500</v>
      </c>
      <c r="M945" s="8">
        <v>5000</v>
      </c>
      <c r="N945" s="1">
        <v>0.5</v>
      </c>
      <c r="O9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45" s="1" t="str">
        <f t="shared" si="43"/>
        <v>YES</v>
      </c>
      <c r="Q945">
        <v>3.8</v>
      </c>
      <c r="R945" s="4">
        <v>1889</v>
      </c>
      <c r="S945" s="4">
        <f t="shared" si="44"/>
        <v>9445000</v>
      </c>
      <c r="T945" s="4">
        <f>AVERAGE(Table1[[#This Row],[rating]]) + (Table1[[#This Row],[rating_count]]/1000)</f>
        <v>5.6890000000000001</v>
      </c>
      <c r="U945" t="s">
        <v>9347</v>
      </c>
      <c r="V945" t="s">
        <v>9348</v>
      </c>
      <c r="W945" t="s">
        <v>9349</v>
      </c>
      <c r="X945" t="s">
        <v>9350</v>
      </c>
      <c r="Y945" t="s">
        <v>9351</v>
      </c>
      <c r="Z945" t="s">
        <v>9352</v>
      </c>
      <c r="AA945" t="s">
        <v>9353</v>
      </c>
      <c r="AB945" t="s">
        <v>9354</v>
      </c>
    </row>
    <row r="946" spans="1:28" x14ac:dyDescent="0.25">
      <c r="A946" t="s">
        <v>6370</v>
      </c>
      <c r="B946" t="s">
        <v>6371</v>
      </c>
      <c r="C946" t="s">
        <v>3066</v>
      </c>
      <c r="D946" t="s">
        <v>13410</v>
      </c>
      <c r="E946" t="s">
        <v>13119</v>
      </c>
      <c r="F946" t="s">
        <v>13120</v>
      </c>
      <c r="G946" t="s">
        <v>13121</v>
      </c>
      <c r="J946"/>
      <c r="K946" s="8">
        <v>1999</v>
      </c>
      <c r="L946" s="8" t="str">
        <f t="shared" si="42"/>
        <v>&gt;₹500</v>
      </c>
      <c r="M946" s="8">
        <v>9999</v>
      </c>
      <c r="N946" s="1">
        <v>0.8</v>
      </c>
      <c r="O9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46" s="1" t="str">
        <f t="shared" si="43"/>
        <v>YES</v>
      </c>
      <c r="Q946">
        <v>3.7</v>
      </c>
      <c r="R946" s="4">
        <v>1986</v>
      </c>
      <c r="S946" s="4">
        <f t="shared" si="44"/>
        <v>19858014</v>
      </c>
      <c r="T946" s="4">
        <f>AVERAGE(Table1[[#This Row],[rating]]) + (Table1[[#This Row],[rating_count]]/1000)</f>
        <v>5.6859999999999999</v>
      </c>
      <c r="U946" t="s">
        <v>5296</v>
      </c>
      <c r="V946" t="s">
        <v>6372</v>
      </c>
      <c r="W946" t="s">
        <v>6373</v>
      </c>
      <c r="X946" t="s">
        <v>6374</v>
      </c>
      <c r="Y946" t="s">
        <v>6375</v>
      </c>
      <c r="Z946" t="s">
        <v>6376</v>
      </c>
      <c r="AA946" t="s">
        <v>6377</v>
      </c>
      <c r="AB946" t="s">
        <v>6378</v>
      </c>
    </row>
    <row r="947" spans="1:28" x14ac:dyDescent="0.25">
      <c r="A947" t="s">
        <v>7274</v>
      </c>
      <c r="B947" t="s">
        <v>7275</v>
      </c>
      <c r="C947" t="s">
        <v>5904</v>
      </c>
      <c r="D947" t="s">
        <v>13410</v>
      </c>
      <c r="E947" t="s">
        <v>13169</v>
      </c>
      <c r="F947" t="s">
        <v>13207</v>
      </c>
      <c r="G947" t="s">
        <v>13208</v>
      </c>
      <c r="J947"/>
      <c r="K947" s="8">
        <v>1999</v>
      </c>
      <c r="L947" s="8" t="str">
        <f t="shared" si="42"/>
        <v>&gt;₹500</v>
      </c>
      <c r="M947" s="8">
        <v>4700</v>
      </c>
      <c r="N947" s="1">
        <v>0.56999999999999995</v>
      </c>
      <c r="O9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47" s="1" t="str">
        <f t="shared" si="43"/>
        <v>YES</v>
      </c>
      <c r="Q947">
        <v>3.8</v>
      </c>
      <c r="R947" s="4">
        <v>1880</v>
      </c>
      <c r="S947" s="4">
        <f t="shared" si="44"/>
        <v>8836000</v>
      </c>
      <c r="T947" s="4">
        <f>AVERAGE(Table1[[#This Row],[rating]]) + (Table1[[#This Row],[rating_count]]/1000)</f>
        <v>5.68</v>
      </c>
      <c r="U947" t="s">
        <v>7276</v>
      </c>
      <c r="V947" t="s">
        <v>7277</v>
      </c>
      <c r="W947" t="s">
        <v>7278</v>
      </c>
      <c r="X947" t="s">
        <v>7279</v>
      </c>
      <c r="Y947" t="s">
        <v>7280</v>
      </c>
      <c r="Z947" t="s">
        <v>7281</v>
      </c>
      <c r="AA947" t="s">
        <v>7282</v>
      </c>
      <c r="AB947" t="s">
        <v>7283</v>
      </c>
    </row>
    <row r="948" spans="1:28" x14ac:dyDescent="0.25">
      <c r="A948" t="s">
        <v>5513</v>
      </c>
      <c r="B948" t="s">
        <v>5514</v>
      </c>
      <c r="C948" t="s">
        <v>5515</v>
      </c>
      <c r="D948" t="s">
        <v>13410</v>
      </c>
      <c r="E948" t="s">
        <v>13092</v>
      </c>
      <c r="F948" t="s">
        <v>13105</v>
      </c>
      <c r="G948" t="s">
        <v>13193</v>
      </c>
      <c r="J948"/>
      <c r="K948" s="8">
        <v>1049</v>
      </c>
      <c r="L948" s="8" t="str">
        <f t="shared" si="42"/>
        <v>&gt;₹500</v>
      </c>
      <c r="M948" s="8">
        <v>2299</v>
      </c>
      <c r="N948" s="1">
        <v>0.54</v>
      </c>
      <c r="O9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48" s="1" t="str">
        <f t="shared" si="43"/>
        <v>YES</v>
      </c>
      <c r="Q948">
        <v>3.9</v>
      </c>
      <c r="R948" s="4">
        <v>1779</v>
      </c>
      <c r="S948" s="4">
        <f t="shared" si="44"/>
        <v>4089921</v>
      </c>
      <c r="T948" s="4">
        <f>AVERAGE(Table1[[#This Row],[rating]]) + (Table1[[#This Row],[rating_count]]/1000)</f>
        <v>5.6790000000000003</v>
      </c>
      <c r="U948" t="s">
        <v>5516</v>
      </c>
      <c r="V948" t="s">
        <v>5517</v>
      </c>
      <c r="W948" t="s">
        <v>5518</v>
      </c>
      <c r="X948" t="s">
        <v>5519</v>
      </c>
      <c r="Y948" t="s">
        <v>5520</v>
      </c>
      <c r="Z948" t="s">
        <v>5521</v>
      </c>
      <c r="AA948" t="s">
        <v>5522</v>
      </c>
      <c r="AB948" t="s">
        <v>5523</v>
      </c>
    </row>
    <row r="949" spans="1:28" x14ac:dyDescent="0.25">
      <c r="A949" t="s">
        <v>10397</v>
      </c>
      <c r="B949" t="s">
        <v>10398</v>
      </c>
      <c r="C949" t="s">
        <v>9192</v>
      </c>
      <c r="D949" t="s">
        <v>13411</v>
      </c>
      <c r="E949" t="s">
        <v>13281</v>
      </c>
      <c r="F949" t="s">
        <v>13282</v>
      </c>
      <c r="G949" t="s">
        <v>13319</v>
      </c>
      <c r="J949"/>
      <c r="K949" s="8">
        <v>949</v>
      </c>
      <c r="L949" s="8" t="str">
        <f t="shared" si="42"/>
        <v>&gt;₹500</v>
      </c>
      <c r="M949" s="8">
        <v>1999</v>
      </c>
      <c r="N949" s="1">
        <v>0.53</v>
      </c>
      <c r="O9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49" s="1" t="str">
        <f t="shared" si="43"/>
        <v>YES</v>
      </c>
      <c r="Q949">
        <v>4</v>
      </c>
      <c r="R949" s="4">
        <v>1679</v>
      </c>
      <c r="S949" s="4">
        <f t="shared" si="44"/>
        <v>3356321</v>
      </c>
      <c r="T949" s="4">
        <f>AVERAGE(Table1[[#This Row],[rating]]) + (Table1[[#This Row],[rating_count]]/1000)</f>
        <v>5.6790000000000003</v>
      </c>
      <c r="U949" t="s">
        <v>10399</v>
      </c>
      <c r="V949" t="s">
        <v>10400</v>
      </c>
      <c r="W949" t="s">
        <v>10401</v>
      </c>
      <c r="X949" t="s">
        <v>10402</v>
      </c>
      <c r="Y949" t="s">
        <v>10403</v>
      </c>
      <c r="Z949" t="s">
        <v>10404</v>
      </c>
      <c r="AA949" t="s">
        <v>10405</v>
      </c>
      <c r="AB949" t="s">
        <v>10406</v>
      </c>
    </row>
    <row r="950" spans="1:28" x14ac:dyDescent="0.25">
      <c r="A950" t="s">
        <v>867</v>
      </c>
      <c r="B950" t="s">
        <v>868</v>
      </c>
      <c r="C950" t="s">
        <v>98</v>
      </c>
      <c r="D950" t="s">
        <v>13412</v>
      </c>
      <c r="E950" t="s">
        <v>13079</v>
      </c>
      <c r="F950" t="s">
        <v>13080</v>
      </c>
      <c r="G950" t="s">
        <v>13081</v>
      </c>
      <c r="J950"/>
      <c r="K950" s="8">
        <v>290</v>
      </c>
      <c r="L950" s="8" t="str">
        <f t="shared" si="42"/>
        <v>₹200–₹500</v>
      </c>
      <c r="M950" s="8">
        <v>349</v>
      </c>
      <c r="N950" s="1">
        <v>0.17</v>
      </c>
      <c r="O9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950" s="1" t="str">
        <f t="shared" si="43"/>
        <v>NO</v>
      </c>
      <c r="Q950">
        <v>3.7</v>
      </c>
      <c r="R950" s="4">
        <v>1977</v>
      </c>
      <c r="S950" s="4">
        <f t="shared" si="44"/>
        <v>689973</v>
      </c>
      <c r="T950" s="4">
        <f>AVERAGE(Table1[[#This Row],[rating]]) + (Table1[[#This Row],[rating_count]]/1000)</f>
        <v>5.6770000000000005</v>
      </c>
      <c r="U950" t="s">
        <v>869</v>
      </c>
      <c r="V950" t="s">
        <v>870</v>
      </c>
      <c r="W950" t="s">
        <v>871</v>
      </c>
      <c r="X950" t="s">
        <v>872</v>
      </c>
      <c r="Y950" t="s">
        <v>873</v>
      </c>
      <c r="Z950" t="s">
        <v>874</v>
      </c>
      <c r="AA950" t="s">
        <v>875</v>
      </c>
      <c r="AB950" t="s">
        <v>876</v>
      </c>
    </row>
    <row r="951" spans="1:28" x14ac:dyDescent="0.25">
      <c r="A951" t="s">
        <v>1222</v>
      </c>
      <c r="B951" t="s">
        <v>1223</v>
      </c>
      <c r="C951" t="s">
        <v>169</v>
      </c>
      <c r="D951" t="s">
        <v>13410</v>
      </c>
      <c r="E951" t="s">
        <v>13082</v>
      </c>
      <c r="F951" t="s">
        <v>13085</v>
      </c>
      <c r="G951" t="s">
        <v>13086</v>
      </c>
      <c r="J951"/>
      <c r="K951" s="8">
        <v>30990</v>
      </c>
      <c r="L951" s="8" t="str">
        <f t="shared" si="42"/>
        <v>&gt;₹500</v>
      </c>
      <c r="M951" s="8">
        <v>49990</v>
      </c>
      <c r="N951" s="1">
        <v>0.38</v>
      </c>
      <c r="O9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51" s="1" t="str">
        <f t="shared" si="43"/>
        <v>NO</v>
      </c>
      <c r="Q951">
        <v>4.3</v>
      </c>
      <c r="R951" s="4">
        <v>1376</v>
      </c>
      <c r="S951" s="4">
        <f t="shared" si="44"/>
        <v>68786240</v>
      </c>
      <c r="T951" s="4">
        <f>AVERAGE(Table1[[#This Row],[rating]]) + (Table1[[#This Row],[rating_count]]/1000)</f>
        <v>5.6760000000000002</v>
      </c>
      <c r="U951" t="s">
        <v>1224</v>
      </c>
      <c r="V951" t="s">
        <v>1225</v>
      </c>
      <c r="W951" t="s">
        <v>1226</v>
      </c>
      <c r="X951" t="s">
        <v>1227</v>
      </c>
      <c r="Y951" t="s">
        <v>1228</v>
      </c>
      <c r="Z951" t="s">
        <v>1229</v>
      </c>
      <c r="AA951" t="s">
        <v>1230</v>
      </c>
      <c r="AB951" t="s">
        <v>1231</v>
      </c>
    </row>
    <row r="952" spans="1:28" x14ac:dyDescent="0.25">
      <c r="A952" t="s">
        <v>2487</v>
      </c>
      <c r="B952" t="s">
        <v>2488</v>
      </c>
      <c r="C952" t="s">
        <v>169</v>
      </c>
      <c r="D952" t="s">
        <v>13410</v>
      </c>
      <c r="E952" t="s">
        <v>13082</v>
      </c>
      <c r="F952" t="s">
        <v>13085</v>
      </c>
      <c r="G952" t="s">
        <v>13086</v>
      </c>
      <c r="J952"/>
      <c r="K952" s="8">
        <v>47990</v>
      </c>
      <c r="L952" s="8" t="str">
        <f t="shared" si="42"/>
        <v>&gt;₹500</v>
      </c>
      <c r="M952" s="8">
        <v>79990</v>
      </c>
      <c r="N952" s="1">
        <v>0.4</v>
      </c>
      <c r="O9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52" s="1" t="str">
        <f t="shared" si="43"/>
        <v>NO</v>
      </c>
      <c r="Q952">
        <v>4.3</v>
      </c>
      <c r="R952" s="4">
        <v>1376</v>
      </c>
      <c r="S952" s="4">
        <f t="shared" si="44"/>
        <v>110066240</v>
      </c>
      <c r="T952" s="4">
        <f>AVERAGE(Table1[[#This Row],[rating]]) + (Table1[[#This Row],[rating_count]]/1000)</f>
        <v>5.6760000000000002</v>
      </c>
      <c r="U952" t="s">
        <v>1224</v>
      </c>
      <c r="V952" t="s">
        <v>1225</v>
      </c>
      <c r="W952" t="s">
        <v>1226</v>
      </c>
      <c r="X952" t="s">
        <v>1227</v>
      </c>
      <c r="Y952" t="s">
        <v>1228</v>
      </c>
      <c r="Z952" t="s">
        <v>1229</v>
      </c>
      <c r="AA952" t="s">
        <v>2489</v>
      </c>
      <c r="AB952" t="s">
        <v>2490</v>
      </c>
    </row>
    <row r="953" spans="1:28" x14ac:dyDescent="0.25">
      <c r="A953" t="s">
        <v>4620</v>
      </c>
      <c r="B953" t="s">
        <v>4621</v>
      </c>
      <c r="C953" t="s">
        <v>2990</v>
      </c>
      <c r="D953" t="s">
        <v>13410</v>
      </c>
      <c r="E953" t="s">
        <v>13110</v>
      </c>
      <c r="F953" t="s">
        <v>13114</v>
      </c>
      <c r="G953" t="s">
        <v>13115</v>
      </c>
      <c r="J953"/>
      <c r="K953" s="8">
        <v>7915</v>
      </c>
      <c r="L953" s="8" t="str">
        <f t="shared" si="42"/>
        <v>&gt;₹500</v>
      </c>
      <c r="M953" s="8">
        <v>9999</v>
      </c>
      <c r="N953" s="1">
        <v>0.21</v>
      </c>
      <c r="O9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53" s="1" t="str">
        <f t="shared" si="43"/>
        <v>NO</v>
      </c>
      <c r="Q953">
        <v>4.3</v>
      </c>
      <c r="R953" s="4">
        <v>1376</v>
      </c>
      <c r="S953" s="4">
        <f t="shared" si="44"/>
        <v>13758624</v>
      </c>
      <c r="T953" s="4">
        <f>AVERAGE(Table1[[#This Row],[rating]]) + (Table1[[#This Row],[rating_count]]/1000)</f>
        <v>5.6760000000000002</v>
      </c>
      <c r="U953" t="s">
        <v>4622</v>
      </c>
      <c r="V953" t="s">
        <v>4623</v>
      </c>
      <c r="W953" t="s">
        <v>4624</v>
      </c>
      <c r="X953" t="s">
        <v>4625</v>
      </c>
      <c r="Y953" t="s">
        <v>4626</v>
      </c>
      <c r="Z953" t="s">
        <v>4627</v>
      </c>
      <c r="AA953" t="s">
        <v>4628</v>
      </c>
      <c r="AB953" t="s">
        <v>4629</v>
      </c>
    </row>
    <row r="954" spans="1:28" x14ac:dyDescent="0.25">
      <c r="A954" t="s">
        <v>7873</v>
      </c>
      <c r="B954" t="s">
        <v>7874</v>
      </c>
      <c r="C954" t="s">
        <v>7875</v>
      </c>
      <c r="D954" t="s">
        <v>13412</v>
      </c>
      <c r="E954" t="s">
        <v>13178</v>
      </c>
      <c r="F954" t="s">
        <v>13179</v>
      </c>
      <c r="G954" t="s">
        <v>13265</v>
      </c>
      <c r="J954"/>
      <c r="K954" s="8">
        <v>549</v>
      </c>
      <c r="L954" s="8" t="str">
        <f t="shared" si="42"/>
        <v>&gt;₹500</v>
      </c>
      <c r="M954" s="8">
        <v>1999</v>
      </c>
      <c r="N954" s="1">
        <v>0.73</v>
      </c>
      <c r="O9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54" s="1" t="str">
        <f t="shared" si="43"/>
        <v>YES</v>
      </c>
      <c r="Q954">
        <v>4.3</v>
      </c>
      <c r="R954" s="4">
        <v>1367</v>
      </c>
      <c r="S954" s="4">
        <f t="shared" si="44"/>
        <v>2732633</v>
      </c>
      <c r="T954" s="4">
        <f>AVERAGE(Table1[[#This Row],[rating]]) + (Table1[[#This Row],[rating_count]]/1000)</f>
        <v>5.6669999999999998</v>
      </c>
      <c r="U954" t="s">
        <v>7876</v>
      </c>
      <c r="V954" t="s">
        <v>7877</v>
      </c>
      <c r="W954" t="s">
        <v>7878</v>
      </c>
      <c r="X954" t="s">
        <v>7879</v>
      </c>
      <c r="Y954" t="s">
        <v>7880</v>
      </c>
      <c r="Z954" t="s">
        <v>7881</v>
      </c>
      <c r="AA954" t="s">
        <v>7882</v>
      </c>
      <c r="AB954" t="s">
        <v>7883</v>
      </c>
    </row>
    <row r="955" spans="1:28" x14ac:dyDescent="0.25">
      <c r="A955" t="s">
        <v>2560</v>
      </c>
      <c r="B955" t="s">
        <v>2561</v>
      </c>
      <c r="C955" t="s">
        <v>169</v>
      </c>
      <c r="D955" t="s">
        <v>13410</v>
      </c>
      <c r="E955" t="s">
        <v>13082</v>
      </c>
      <c r="F955" t="s">
        <v>13085</v>
      </c>
      <c r="G955" t="s">
        <v>13086</v>
      </c>
      <c r="J955"/>
      <c r="K955" s="8">
        <v>32990</v>
      </c>
      <c r="L955" s="8" t="str">
        <f t="shared" si="42"/>
        <v>&gt;₹500</v>
      </c>
      <c r="M955" s="8">
        <v>54990</v>
      </c>
      <c r="N955" s="1">
        <v>0.4</v>
      </c>
      <c r="O9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55" s="1" t="str">
        <f t="shared" si="43"/>
        <v>NO</v>
      </c>
      <c r="Q955">
        <v>4.0999999999999996</v>
      </c>
      <c r="R955" s="4">
        <v>1555</v>
      </c>
      <c r="S955" s="4">
        <f t="shared" si="44"/>
        <v>85509450</v>
      </c>
      <c r="T955" s="4">
        <f>AVERAGE(Table1[[#This Row],[rating]]) + (Table1[[#This Row],[rating_count]]/1000)</f>
        <v>5.6549999999999994</v>
      </c>
      <c r="U955" t="s">
        <v>2562</v>
      </c>
      <c r="V955" t="s">
        <v>2563</v>
      </c>
      <c r="W955" t="s">
        <v>2564</v>
      </c>
      <c r="X955" t="s">
        <v>2565</v>
      </c>
      <c r="Y955" t="s">
        <v>2566</v>
      </c>
      <c r="Z955" t="s">
        <v>2567</v>
      </c>
      <c r="AA955" t="s">
        <v>2568</v>
      </c>
      <c r="AB955" t="s">
        <v>2569</v>
      </c>
    </row>
    <row r="956" spans="1:28" x14ac:dyDescent="0.25">
      <c r="A956" t="s">
        <v>12191</v>
      </c>
      <c r="B956" t="s">
        <v>12192</v>
      </c>
      <c r="C956" t="s">
        <v>8710</v>
      </c>
      <c r="D956" t="s">
        <v>13411</v>
      </c>
      <c r="E956" t="s">
        <v>13281</v>
      </c>
      <c r="F956" t="s">
        <v>13282</v>
      </c>
      <c r="G956" t="s">
        <v>13301</v>
      </c>
      <c r="J956"/>
      <c r="K956" s="8">
        <v>1799</v>
      </c>
      <c r="L956" s="8" t="str">
        <f t="shared" si="42"/>
        <v>&gt;₹500</v>
      </c>
      <c r="M956" s="8">
        <v>3299</v>
      </c>
      <c r="N956" s="1">
        <v>0.45</v>
      </c>
      <c r="O9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56" s="1" t="str">
        <f t="shared" si="43"/>
        <v>NO</v>
      </c>
      <c r="Q956">
        <v>3.8</v>
      </c>
      <c r="R956" s="4">
        <v>1846</v>
      </c>
      <c r="S956" s="4">
        <f t="shared" si="44"/>
        <v>6089954</v>
      </c>
      <c r="T956" s="4">
        <f>AVERAGE(Table1[[#This Row],[rating]]) + (Table1[[#This Row],[rating_count]]/1000)</f>
        <v>5.6459999999999999</v>
      </c>
      <c r="U956" t="s">
        <v>12193</v>
      </c>
      <c r="V956" t="s">
        <v>12194</v>
      </c>
      <c r="W956" t="s">
        <v>12195</v>
      </c>
      <c r="X956" t="s">
        <v>12196</v>
      </c>
      <c r="Y956" t="s">
        <v>12197</v>
      </c>
      <c r="Z956" t="s">
        <v>12198</v>
      </c>
      <c r="AA956" t="s">
        <v>12199</v>
      </c>
      <c r="AB956" t="s">
        <v>12200</v>
      </c>
    </row>
    <row r="957" spans="1:28" x14ac:dyDescent="0.25">
      <c r="A957" t="s">
        <v>12009</v>
      </c>
      <c r="B957" t="s">
        <v>12010</v>
      </c>
      <c r="C957" t="s">
        <v>8585</v>
      </c>
      <c r="D957" t="s">
        <v>13411</v>
      </c>
      <c r="E957" t="s">
        <v>13281</v>
      </c>
      <c r="F957" t="s">
        <v>13282</v>
      </c>
      <c r="G957" t="s">
        <v>13292</v>
      </c>
      <c r="J957"/>
      <c r="K957" s="8">
        <v>295</v>
      </c>
      <c r="L957" s="8" t="str">
        <f t="shared" si="42"/>
        <v>₹200–₹500</v>
      </c>
      <c r="M957" s="8">
        <v>599</v>
      </c>
      <c r="N957" s="1">
        <v>0.51</v>
      </c>
      <c r="O9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57" s="1" t="str">
        <f t="shared" si="43"/>
        <v>YES</v>
      </c>
      <c r="Q957">
        <v>4</v>
      </c>
      <c r="R957" s="4">
        <v>1644</v>
      </c>
      <c r="S957" s="4">
        <f t="shared" si="44"/>
        <v>984756</v>
      </c>
      <c r="T957" s="4">
        <f>AVERAGE(Table1[[#This Row],[rating]]) + (Table1[[#This Row],[rating_count]]/1000)</f>
        <v>5.6440000000000001</v>
      </c>
      <c r="U957" t="s">
        <v>12011</v>
      </c>
      <c r="V957" t="s">
        <v>12012</v>
      </c>
      <c r="W957" t="s">
        <v>12013</v>
      </c>
      <c r="X957" t="s">
        <v>12014</v>
      </c>
      <c r="Y957" t="s">
        <v>12015</v>
      </c>
      <c r="Z957" t="s">
        <v>12016</v>
      </c>
      <c r="AA957" t="s">
        <v>12017</v>
      </c>
      <c r="AB957" t="s">
        <v>12018</v>
      </c>
    </row>
    <row r="958" spans="1:28" x14ac:dyDescent="0.25">
      <c r="A958" t="s">
        <v>1974</v>
      </c>
      <c r="B958" t="s">
        <v>1975</v>
      </c>
      <c r="C958" t="s">
        <v>18</v>
      </c>
      <c r="D958" t="s">
        <v>13412</v>
      </c>
      <c r="E958" t="s">
        <v>13075</v>
      </c>
      <c r="F958" t="s">
        <v>13076</v>
      </c>
      <c r="G958" t="s">
        <v>13077</v>
      </c>
      <c r="H958" t="s">
        <v>13078</v>
      </c>
      <c r="J958"/>
      <c r="K958" s="8">
        <v>249</v>
      </c>
      <c r="L958" s="8" t="str">
        <f t="shared" si="42"/>
        <v>₹200–₹500</v>
      </c>
      <c r="M958" s="8">
        <v>499</v>
      </c>
      <c r="N958" s="1">
        <v>0.5</v>
      </c>
      <c r="O9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58" s="1" t="str">
        <f t="shared" si="43"/>
        <v>YES</v>
      </c>
      <c r="Q958">
        <v>4.0999999999999996</v>
      </c>
      <c r="R958" s="4">
        <v>1508</v>
      </c>
      <c r="S958" s="4">
        <f t="shared" si="44"/>
        <v>752492</v>
      </c>
      <c r="T958" s="4">
        <f>AVERAGE(Table1[[#This Row],[rating]]) + (Table1[[#This Row],[rating_count]]/1000)</f>
        <v>5.6079999999999997</v>
      </c>
      <c r="U958" t="s">
        <v>1976</v>
      </c>
      <c r="V958" t="s">
        <v>1977</v>
      </c>
      <c r="W958" t="s">
        <v>1978</v>
      </c>
      <c r="X958" t="s">
        <v>1979</v>
      </c>
      <c r="Y958" t="s">
        <v>1980</v>
      </c>
      <c r="Z958" t="s">
        <v>13034</v>
      </c>
      <c r="AA958" t="s">
        <v>1981</v>
      </c>
      <c r="AB958" t="s">
        <v>1982</v>
      </c>
    </row>
    <row r="959" spans="1:28" x14ac:dyDescent="0.25">
      <c r="A959" t="s">
        <v>11636</v>
      </c>
      <c r="B959" t="s">
        <v>11637</v>
      </c>
      <c r="C959" t="s">
        <v>8688</v>
      </c>
      <c r="D959" t="s">
        <v>13411</v>
      </c>
      <c r="E959" t="s">
        <v>13281</v>
      </c>
      <c r="F959" t="s">
        <v>13282</v>
      </c>
      <c r="G959" t="s">
        <v>13298</v>
      </c>
      <c r="J959"/>
      <c r="K959" s="8">
        <v>375</v>
      </c>
      <c r="L959" s="8" t="str">
        <f t="shared" si="42"/>
        <v>₹200–₹500</v>
      </c>
      <c r="M959" s="8">
        <v>999</v>
      </c>
      <c r="N959" s="1">
        <v>0.62</v>
      </c>
      <c r="O9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59" s="1" t="str">
        <f t="shared" si="43"/>
        <v>YES</v>
      </c>
      <c r="Q959">
        <v>3.6</v>
      </c>
      <c r="R959" s="4">
        <v>1988</v>
      </c>
      <c r="S959" s="4">
        <f t="shared" si="44"/>
        <v>1986012</v>
      </c>
      <c r="T959" s="4">
        <f>AVERAGE(Table1[[#This Row],[rating]]) + (Table1[[#This Row],[rating_count]]/1000)</f>
        <v>5.5880000000000001</v>
      </c>
      <c r="U959" t="s">
        <v>11638</v>
      </c>
      <c r="V959" t="s">
        <v>11639</v>
      </c>
      <c r="W959" t="s">
        <v>11640</v>
      </c>
      <c r="X959" t="s">
        <v>11641</v>
      </c>
      <c r="Y959" t="s">
        <v>11642</v>
      </c>
      <c r="Z959" t="s">
        <v>11643</v>
      </c>
      <c r="AA959" t="s">
        <v>11644</v>
      </c>
      <c r="AB959" t="s">
        <v>11645</v>
      </c>
    </row>
    <row r="960" spans="1:28" x14ac:dyDescent="0.25">
      <c r="A960" t="s">
        <v>935</v>
      </c>
      <c r="B960" t="s">
        <v>936</v>
      </c>
      <c r="C960" t="s">
        <v>462</v>
      </c>
      <c r="D960" t="s">
        <v>13410</v>
      </c>
      <c r="E960" t="s">
        <v>13082</v>
      </c>
      <c r="F960" t="s">
        <v>13083</v>
      </c>
      <c r="G960" t="s">
        <v>13087</v>
      </c>
      <c r="J960"/>
      <c r="K960" s="8">
        <v>299</v>
      </c>
      <c r="L960" s="8" t="str">
        <f t="shared" si="42"/>
        <v>₹200–₹500</v>
      </c>
      <c r="M960" s="8">
        <v>899</v>
      </c>
      <c r="N960" s="1">
        <v>0.67</v>
      </c>
      <c r="O9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60" s="1" t="str">
        <f t="shared" si="43"/>
        <v>YES</v>
      </c>
      <c r="Q960">
        <v>4</v>
      </c>
      <c r="R960" s="4">
        <v>1588</v>
      </c>
      <c r="S960" s="4">
        <f t="shared" si="44"/>
        <v>1427612</v>
      </c>
      <c r="T960" s="4">
        <f>AVERAGE(Table1[[#This Row],[rating]]) + (Table1[[#This Row],[rating_count]]/1000)</f>
        <v>5.5880000000000001</v>
      </c>
      <c r="U960" t="s">
        <v>937</v>
      </c>
      <c r="V960" t="s">
        <v>938</v>
      </c>
      <c r="W960" t="s">
        <v>939</v>
      </c>
      <c r="X960" t="s">
        <v>940</v>
      </c>
      <c r="Y960" t="s">
        <v>941</v>
      </c>
      <c r="Z960" t="s">
        <v>942</v>
      </c>
      <c r="AA960" t="s">
        <v>943</v>
      </c>
      <c r="AB960" t="s">
        <v>944</v>
      </c>
    </row>
    <row r="961" spans="1:28" x14ac:dyDescent="0.25">
      <c r="A961" t="s">
        <v>4338</v>
      </c>
      <c r="B961" t="s">
        <v>4339</v>
      </c>
      <c r="C961" t="s">
        <v>3940</v>
      </c>
      <c r="D961" t="s">
        <v>13410</v>
      </c>
      <c r="E961" t="s">
        <v>13110</v>
      </c>
      <c r="F961" t="s">
        <v>13111</v>
      </c>
      <c r="G961" t="s">
        <v>13094</v>
      </c>
      <c r="H961" t="s">
        <v>13137</v>
      </c>
      <c r="J961"/>
      <c r="K961" s="8">
        <v>499</v>
      </c>
      <c r="L961" s="8" t="str">
        <f t="shared" si="42"/>
        <v>₹200–₹500</v>
      </c>
      <c r="M961" s="8">
        <v>1899</v>
      </c>
      <c r="N961" s="1">
        <v>0.74</v>
      </c>
      <c r="O9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61" s="1" t="str">
        <f t="shared" si="43"/>
        <v>YES</v>
      </c>
      <c r="Q961">
        <v>4.0999999999999996</v>
      </c>
      <c r="R961" s="4">
        <v>1475</v>
      </c>
      <c r="S961" s="4">
        <f t="shared" si="44"/>
        <v>2801025</v>
      </c>
      <c r="T961" s="4">
        <f>AVERAGE(Table1[[#This Row],[rating]]) + (Table1[[#This Row],[rating_count]]/1000)</f>
        <v>5.5749999999999993</v>
      </c>
      <c r="U961" t="s">
        <v>4340</v>
      </c>
      <c r="V961" t="s">
        <v>4341</v>
      </c>
      <c r="W961" t="s">
        <v>4342</v>
      </c>
      <c r="X961" t="s">
        <v>4343</v>
      </c>
      <c r="Y961" t="s">
        <v>4344</v>
      </c>
      <c r="Z961" t="s">
        <v>4345</v>
      </c>
      <c r="AA961" t="s">
        <v>4346</v>
      </c>
      <c r="AB961" t="s">
        <v>4347</v>
      </c>
    </row>
    <row r="962" spans="1:28" x14ac:dyDescent="0.25">
      <c r="A962" t="s">
        <v>12281</v>
      </c>
      <c r="B962" t="s">
        <v>12282</v>
      </c>
      <c r="C962" t="s">
        <v>9061</v>
      </c>
      <c r="D962" t="s">
        <v>13411</v>
      </c>
      <c r="E962" t="s">
        <v>13281</v>
      </c>
      <c r="F962" t="s">
        <v>13282</v>
      </c>
      <c r="G962" t="s">
        <v>13318</v>
      </c>
      <c r="J962"/>
      <c r="K962" s="8">
        <v>929</v>
      </c>
      <c r="L962" s="8" t="str">
        <f t="shared" ref="L962:L1025" si="45">IF(K962&lt;200,"&lt;₹200",IF(OR(K962=200,K962&lt;=500),"₹200–₹500", "&gt;₹500"))</f>
        <v>&gt;₹500</v>
      </c>
      <c r="M962" s="8">
        <v>1300</v>
      </c>
      <c r="N962" s="1">
        <v>0.28999999999999998</v>
      </c>
      <c r="O9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62" s="1" t="str">
        <f t="shared" ref="P962:P1025" si="46">IF(N962&gt;=50%,"YES","NO")</f>
        <v>NO</v>
      </c>
      <c r="Q962">
        <v>3.9</v>
      </c>
      <c r="R962" s="4">
        <v>1672</v>
      </c>
      <c r="S962" s="4">
        <f t="shared" ref="S962:S1025" si="47">M962*R962</f>
        <v>2173600</v>
      </c>
      <c r="T962" s="4">
        <f>AVERAGE(Table1[[#This Row],[rating]]) + (Table1[[#This Row],[rating_count]]/1000)</f>
        <v>5.5720000000000001</v>
      </c>
      <c r="U962" t="s">
        <v>12283</v>
      </c>
      <c r="V962" t="s">
        <v>12284</v>
      </c>
      <c r="W962" t="s">
        <v>12285</v>
      </c>
      <c r="X962" t="s">
        <v>12286</v>
      </c>
      <c r="Y962" t="s">
        <v>12287</v>
      </c>
      <c r="Z962" t="s">
        <v>12288</v>
      </c>
      <c r="AA962" t="s">
        <v>12289</v>
      </c>
      <c r="AB962" t="s">
        <v>12290</v>
      </c>
    </row>
    <row r="963" spans="1:28" x14ac:dyDescent="0.25">
      <c r="A963" t="s">
        <v>12361</v>
      </c>
      <c r="B963" t="s">
        <v>12362</v>
      </c>
      <c r="C963" t="s">
        <v>12363</v>
      </c>
      <c r="D963" t="s">
        <v>13411</v>
      </c>
      <c r="E963" t="s">
        <v>13281</v>
      </c>
      <c r="F963" t="s">
        <v>13329</v>
      </c>
      <c r="G963" t="s">
        <v>13374</v>
      </c>
      <c r="J963"/>
      <c r="K963" s="8">
        <v>1099</v>
      </c>
      <c r="L963" s="8" t="str">
        <f t="shared" si="45"/>
        <v>&gt;₹500</v>
      </c>
      <c r="M963" s="8">
        <v>1500</v>
      </c>
      <c r="N963" s="1">
        <v>0.27</v>
      </c>
      <c r="O9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63" s="1" t="str">
        <f t="shared" si="46"/>
        <v>NO</v>
      </c>
      <c r="Q963">
        <v>4.5</v>
      </c>
      <c r="R963" s="4">
        <v>1065</v>
      </c>
      <c r="S963" s="4">
        <f t="shared" si="47"/>
        <v>1597500</v>
      </c>
      <c r="T963" s="4">
        <f>AVERAGE(Table1[[#This Row],[rating]]) + (Table1[[#This Row],[rating_count]]/1000)</f>
        <v>5.5649999999999995</v>
      </c>
      <c r="U963" t="s">
        <v>12364</v>
      </c>
      <c r="V963" t="s">
        <v>12365</v>
      </c>
      <c r="W963" t="s">
        <v>12366</v>
      </c>
      <c r="X963" t="s">
        <v>12367</v>
      </c>
      <c r="Y963" t="s">
        <v>12368</v>
      </c>
      <c r="Z963" t="s">
        <v>12369</v>
      </c>
      <c r="AA963" t="s">
        <v>12370</v>
      </c>
      <c r="AB963" t="s">
        <v>12371</v>
      </c>
    </row>
    <row r="964" spans="1:28" x14ac:dyDescent="0.25">
      <c r="A964" t="s">
        <v>12049</v>
      </c>
      <c r="B964" t="s">
        <v>12050</v>
      </c>
      <c r="C964" t="s">
        <v>9612</v>
      </c>
      <c r="D964" t="s">
        <v>13411</v>
      </c>
      <c r="E964" t="s">
        <v>13281</v>
      </c>
      <c r="F964" t="s">
        <v>13329</v>
      </c>
      <c r="G964" t="s">
        <v>13333</v>
      </c>
      <c r="J964"/>
      <c r="K964" s="8">
        <v>293</v>
      </c>
      <c r="L964" s="8" t="str">
        <f t="shared" si="45"/>
        <v>₹200–₹500</v>
      </c>
      <c r="M964" s="8">
        <v>499</v>
      </c>
      <c r="N964" s="1">
        <v>0.41</v>
      </c>
      <c r="O9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64" s="1" t="str">
        <f t="shared" si="46"/>
        <v>NO</v>
      </c>
      <c r="Q964">
        <v>4.0999999999999996</v>
      </c>
      <c r="R964" s="4">
        <v>1456</v>
      </c>
      <c r="S964" s="4">
        <f t="shared" si="47"/>
        <v>726544</v>
      </c>
      <c r="T964" s="4">
        <f>AVERAGE(Table1[[#This Row],[rating]]) + (Table1[[#This Row],[rating_count]]/1000)</f>
        <v>5.5559999999999992</v>
      </c>
      <c r="U964" t="s">
        <v>12051</v>
      </c>
      <c r="V964" t="s">
        <v>12052</v>
      </c>
      <c r="W964" t="s">
        <v>12053</v>
      </c>
      <c r="X964" t="s">
        <v>12054</v>
      </c>
      <c r="Y964" t="s">
        <v>12055</v>
      </c>
      <c r="Z964" t="s">
        <v>12056</v>
      </c>
      <c r="AA964" t="s">
        <v>12057</v>
      </c>
      <c r="AB964" t="s">
        <v>12058</v>
      </c>
    </row>
    <row r="965" spans="1:28" x14ac:dyDescent="0.25">
      <c r="A965" t="s">
        <v>10377</v>
      </c>
      <c r="B965" t="s">
        <v>10378</v>
      </c>
      <c r="C965" t="s">
        <v>9295</v>
      </c>
      <c r="D965" t="s">
        <v>13411</v>
      </c>
      <c r="E965" t="s">
        <v>13285</v>
      </c>
      <c r="F965" t="s">
        <v>13322</v>
      </c>
      <c r="G965" t="s">
        <v>13323</v>
      </c>
      <c r="J965"/>
      <c r="K965" s="8">
        <v>1999</v>
      </c>
      <c r="L965" s="8" t="str">
        <f t="shared" si="45"/>
        <v>&gt;₹500</v>
      </c>
      <c r="M965" s="8">
        <v>4775</v>
      </c>
      <c r="N965" s="1">
        <v>0.57999999999999996</v>
      </c>
      <c r="O9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65" s="1" t="str">
        <f t="shared" si="46"/>
        <v>YES</v>
      </c>
      <c r="Q965">
        <v>4.2</v>
      </c>
      <c r="R965" s="4">
        <v>1353</v>
      </c>
      <c r="S965" s="4">
        <f t="shared" si="47"/>
        <v>6460575</v>
      </c>
      <c r="T965" s="4">
        <f>AVERAGE(Table1[[#This Row],[rating]]) + (Table1[[#This Row],[rating_count]]/1000)</f>
        <v>5.5529999999999999</v>
      </c>
      <c r="U965" t="s">
        <v>10379</v>
      </c>
      <c r="V965" t="s">
        <v>10380</v>
      </c>
      <c r="W965" t="s">
        <v>10381</v>
      </c>
      <c r="X965" t="s">
        <v>10382</v>
      </c>
      <c r="Y965" t="s">
        <v>10383</v>
      </c>
      <c r="Z965" t="s">
        <v>10384</v>
      </c>
      <c r="AA965" t="s">
        <v>10385</v>
      </c>
      <c r="AB965" t="s">
        <v>10386</v>
      </c>
    </row>
    <row r="966" spans="1:28" x14ac:dyDescent="0.25">
      <c r="A966" t="s">
        <v>10870</v>
      </c>
      <c r="B966" t="s">
        <v>10871</v>
      </c>
      <c r="C966" t="s">
        <v>10266</v>
      </c>
      <c r="D966" t="s">
        <v>13411</v>
      </c>
      <c r="E966" t="s">
        <v>13281</v>
      </c>
      <c r="F966" t="s">
        <v>13346</v>
      </c>
      <c r="G966" t="s">
        <v>13347</v>
      </c>
      <c r="J966"/>
      <c r="K966" s="8">
        <v>721</v>
      </c>
      <c r="L966" s="8" t="str">
        <f t="shared" si="45"/>
        <v>&gt;₹500</v>
      </c>
      <c r="M966" s="8">
        <v>1499</v>
      </c>
      <c r="N966" s="1">
        <v>0.52</v>
      </c>
      <c r="O9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66" s="1" t="str">
        <f t="shared" si="46"/>
        <v>YES</v>
      </c>
      <c r="Q966">
        <v>3.1</v>
      </c>
      <c r="R966" s="4">
        <v>2449</v>
      </c>
      <c r="S966" s="4">
        <f t="shared" si="47"/>
        <v>3671051</v>
      </c>
      <c r="T966" s="4">
        <f>AVERAGE(Table1[[#This Row],[rating]]) + (Table1[[#This Row],[rating_count]]/1000)</f>
        <v>5.5489999999999995</v>
      </c>
      <c r="U966" t="s">
        <v>10872</v>
      </c>
      <c r="V966" t="s">
        <v>10873</v>
      </c>
      <c r="W966" t="s">
        <v>10874</v>
      </c>
      <c r="X966" t="s">
        <v>10875</v>
      </c>
      <c r="Y966" t="s">
        <v>10876</v>
      </c>
      <c r="Z966" t="s">
        <v>10877</v>
      </c>
      <c r="AA966" t="s">
        <v>10878</v>
      </c>
      <c r="AB966" t="s">
        <v>10879</v>
      </c>
    </row>
    <row r="967" spans="1:28" x14ac:dyDescent="0.25">
      <c r="A967" t="s">
        <v>6081</v>
      </c>
      <c r="B967" t="s">
        <v>6082</v>
      </c>
      <c r="C967" t="s">
        <v>5698</v>
      </c>
      <c r="D967" t="s">
        <v>13412</v>
      </c>
      <c r="E967" t="s">
        <v>13075</v>
      </c>
      <c r="F967" t="s">
        <v>13097</v>
      </c>
      <c r="G967" t="s">
        <v>13198</v>
      </c>
      <c r="J967"/>
      <c r="K967" s="8">
        <v>149</v>
      </c>
      <c r="L967" s="8" t="str">
        <f t="shared" si="45"/>
        <v>&lt;₹200</v>
      </c>
      <c r="M967" s="8">
        <v>399</v>
      </c>
      <c r="N967" s="1">
        <v>0.63</v>
      </c>
      <c r="O9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67" s="1" t="str">
        <f t="shared" si="46"/>
        <v>YES</v>
      </c>
      <c r="Q967">
        <v>4</v>
      </c>
      <c r="R967" s="4">
        <v>1540</v>
      </c>
      <c r="S967" s="4">
        <f t="shared" si="47"/>
        <v>614460</v>
      </c>
      <c r="T967" s="4">
        <f>AVERAGE(Table1[[#This Row],[rating]]) + (Table1[[#This Row],[rating_count]]/1000)</f>
        <v>5.54</v>
      </c>
      <c r="U967" t="s">
        <v>6083</v>
      </c>
      <c r="V967" t="s">
        <v>6084</v>
      </c>
      <c r="W967" t="s">
        <v>6085</v>
      </c>
      <c r="X967" t="s">
        <v>6086</v>
      </c>
      <c r="Y967" t="s">
        <v>6087</v>
      </c>
      <c r="Z967" t="s">
        <v>6088</v>
      </c>
      <c r="AA967" t="s">
        <v>6089</v>
      </c>
      <c r="AB967" t="s">
        <v>6090</v>
      </c>
    </row>
    <row r="968" spans="1:28" x14ac:dyDescent="0.25">
      <c r="A968" t="s">
        <v>1918</v>
      </c>
      <c r="B968" t="s">
        <v>1919</v>
      </c>
      <c r="C968" t="s">
        <v>129</v>
      </c>
      <c r="D968" t="s">
        <v>13410</v>
      </c>
      <c r="E968" t="s">
        <v>13082</v>
      </c>
      <c r="F968" t="s">
        <v>13083</v>
      </c>
      <c r="G968" t="s">
        <v>13077</v>
      </c>
      <c r="H968" t="s">
        <v>13084</v>
      </c>
      <c r="J968"/>
      <c r="K968" s="8">
        <v>173</v>
      </c>
      <c r="L968" s="8" t="str">
        <f t="shared" si="45"/>
        <v>&lt;₹200</v>
      </c>
      <c r="M968" s="8">
        <v>999</v>
      </c>
      <c r="N968" s="1">
        <v>0.83</v>
      </c>
      <c r="O9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968" s="1" t="str">
        <f t="shared" si="46"/>
        <v>YES</v>
      </c>
      <c r="Q968">
        <v>4.3</v>
      </c>
      <c r="R968" s="4">
        <v>1237</v>
      </c>
      <c r="S968" s="4">
        <f t="shared" si="47"/>
        <v>1235763</v>
      </c>
      <c r="T968" s="4">
        <f>AVERAGE(Table1[[#This Row],[rating]]) + (Table1[[#This Row],[rating_count]]/1000)</f>
        <v>5.5369999999999999</v>
      </c>
      <c r="U968" t="s">
        <v>1920</v>
      </c>
      <c r="V968" t="s">
        <v>1921</v>
      </c>
      <c r="W968" t="s">
        <v>1922</v>
      </c>
      <c r="X968" t="s">
        <v>1923</v>
      </c>
      <c r="Y968" t="s">
        <v>1924</v>
      </c>
      <c r="Z968" t="s">
        <v>1925</v>
      </c>
      <c r="AA968" t="s">
        <v>1926</v>
      </c>
      <c r="AB968" t="s">
        <v>1927</v>
      </c>
    </row>
    <row r="969" spans="1:28" x14ac:dyDescent="0.25">
      <c r="A969" t="s">
        <v>2157</v>
      </c>
      <c r="B969" t="s">
        <v>2158</v>
      </c>
      <c r="C969" t="s">
        <v>462</v>
      </c>
      <c r="D969" t="s">
        <v>13410</v>
      </c>
      <c r="E969" t="s">
        <v>13082</v>
      </c>
      <c r="F969" t="s">
        <v>13083</v>
      </c>
      <c r="G969" t="s">
        <v>13087</v>
      </c>
      <c r="J969"/>
      <c r="K969" s="8">
        <v>199</v>
      </c>
      <c r="L969" s="8" t="str">
        <f t="shared" si="45"/>
        <v>&lt;₹200</v>
      </c>
      <c r="M969" s="8">
        <v>399</v>
      </c>
      <c r="N969" s="1">
        <v>0.5</v>
      </c>
      <c r="O9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69" s="1" t="str">
        <f t="shared" si="46"/>
        <v>YES</v>
      </c>
      <c r="Q969">
        <v>4.2</v>
      </c>
      <c r="R969" s="4">
        <v>1335</v>
      </c>
      <c r="S969" s="4">
        <f t="shared" si="47"/>
        <v>532665</v>
      </c>
      <c r="T969" s="4">
        <f>AVERAGE(Table1[[#This Row],[rating]]) + (Table1[[#This Row],[rating_count]]/1000)</f>
        <v>5.5350000000000001</v>
      </c>
      <c r="U969" t="s">
        <v>2159</v>
      </c>
      <c r="V969" t="s">
        <v>2160</v>
      </c>
      <c r="W969" t="s">
        <v>2161</v>
      </c>
      <c r="X969" t="s">
        <v>2162</v>
      </c>
      <c r="Y969" t="s">
        <v>2163</v>
      </c>
      <c r="Z969" t="s">
        <v>2164</v>
      </c>
      <c r="AA969" t="s">
        <v>2165</v>
      </c>
      <c r="AB969" t="s">
        <v>2166</v>
      </c>
    </row>
    <row r="970" spans="1:28" x14ac:dyDescent="0.25">
      <c r="A970" t="s">
        <v>2600</v>
      </c>
      <c r="B970" t="s">
        <v>2158</v>
      </c>
      <c r="C970" t="s">
        <v>462</v>
      </c>
      <c r="D970" t="s">
        <v>13410</v>
      </c>
      <c r="E970" t="s">
        <v>13082</v>
      </c>
      <c r="F970" t="s">
        <v>13083</v>
      </c>
      <c r="G970" t="s">
        <v>13087</v>
      </c>
      <c r="J970"/>
      <c r="K970" s="8">
        <v>199</v>
      </c>
      <c r="L970" s="8" t="str">
        <f t="shared" si="45"/>
        <v>&lt;₹200</v>
      </c>
      <c r="M970" s="8">
        <v>399</v>
      </c>
      <c r="N970" s="1">
        <v>0.5</v>
      </c>
      <c r="O9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70" s="1" t="str">
        <f t="shared" si="46"/>
        <v>YES</v>
      </c>
      <c r="Q970">
        <v>4.2</v>
      </c>
      <c r="R970" s="4">
        <v>1335</v>
      </c>
      <c r="S970" s="4">
        <f t="shared" si="47"/>
        <v>532665</v>
      </c>
      <c r="T970" s="4">
        <f>AVERAGE(Table1[[#This Row],[rating]]) + (Table1[[#This Row],[rating_count]]/1000)</f>
        <v>5.5350000000000001</v>
      </c>
      <c r="U970" t="s">
        <v>2159</v>
      </c>
      <c r="V970" t="s">
        <v>2160</v>
      </c>
      <c r="W970" t="s">
        <v>2161</v>
      </c>
      <c r="X970" t="s">
        <v>2162</v>
      </c>
      <c r="Y970" t="s">
        <v>2163</v>
      </c>
      <c r="Z970" t="s">
        <v>2164</v>
      </c>
      <c r="AA970" t="s">
        <v>2165</v>
      </c>
      <c r="AB970" t="s">
        <v>2601</v>
      </c>
    </row>
    <row r="971" spans="1:28" x14ac:dyDescent="0.25">
      <c r="A971" t="s">
        <v>2550</v>
      </c>
      <c r="B971" t="s">
        <v>2551</v>
      </c>
      <c r="C971" t="s">
        <v>129</v>
      </c>
      <c r="D971" t="s">
        <v>13410</v>
      </c>
      <c r="E971" t="s">
        <v>13082</v>
      </c>
      <c r="F971" t="s">
        <v>13083</v>
      </c>
      <c r="G971" t="s">
        <v>13077</v>
      </c>
      <c r="H971" t="s">
        <v>13084</v>
      </c>
      <c r="J971"/>
      <c r="K971" s="8">
        <v>609</v>
      </c>
      <c r="L971" s="8" t="str">
        <f t="shared" si="45"/>
        <v>&gt;₹500</v>
      </c>
      <c r="M971" s="8">
        <v>1500</v>
      </c>
      <c r="N971" s="1">
        <v>0.59</v>
      </c>
      <c r="O9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71" s="1" t="str">
        <f t="shared" si="46"/>
        <v>YES</v>
      </c>
      <c r="Q971">
        <v>4.5</v>
      </c>
      <c r="R971" s="4">
        <v>1029</v>
      </c>
      <c r="S971" s="4">
        <f t="shared" si="47"/>
        <v>1543500</v>
      </c>
      <c r="T971" s="4">
        <f>AVERAGE(Table1[[#This Row],[rating]]) + (Table1[[#This Row],[rating_count]]/1000)</f>
        <v>5.5289999999999999</v>
      </c>
      <c r="U971" t="s">
        <v>2552</v>
      </c>
      <c r="V971" t="s">
        <v>2553</v>
      </c>
      <c r="W971" t="s">
        <v>2554</v>
      </c>
      <c r="X971" t="s">
        <v>2555</v>
      </c>
      <c r="Y971" t="s">
        <v>2556</v>
      </c>
      <c r="Z971" t="s">
        <v>2557</v>
      </c>
      <c r="AA971" t="s">
        <v>2558</v>
      </c>
      <c r="AB971" t="s">
        <v>2559</v>
      </c>
    </row>
    <row r="972" spans="1:28" x14ac:dyDescent="0.25">
      <c r="A972" t="s">
        <v>3624</v>
      </c>
      <c r="B972" t="s">
        <v>3625</v>
      </c>
      <c r="C972" t="s">
        <v>3162</v>
      </c>
      <c r="D972" t="s">
        <v>13410</v>
      </c>
      <c r="E972" t="s">
        <v>13110</v>
      </c>
      <c r="F972" t="s">
        <v>13111</v>
      </c>
      <c r="G972" t="s">
        <v>13112</v>
      </c>
      <c r="H972" t="s">
        <v>13125</v>
      </c>
      <c r="J972"/>
      <c r="K972" s="8">
        <v>649</v>
      </c>
      <c r="L972" s="8" t="str">
        <f t="shared" si="45"/>
        <v>&gt;₹500</v>
      </c>
      <c r="M972" s="8">
        <v>999</v>
      </c>
      <c r="N972" s="1">
        <v>0.35</v>
      </c>
      <c r="O9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72" s="1" t="str">
        <f t="shared" si="46"/>
        <v>NO</v>
      </c>
      <c r="Q972">
        <v>4.2</v>
      </c>
      <c r="R972" s="4">
        <v>1315</v>
      </c>
      <c r="S972" s="4">
        <f t="shared" si="47"/>
        <v>1313685</v>
      </c>
      <c r="T972" s="4">
        <f>AVERAGE(Table1[[#This Row],[rating]]) + (Table1[[#This Row],[rating_count]]/1000)</f>
        <v>5.5150000000000006</v>
      </c>
      <c r="U972" t="s">
        <v>3626</v>
      </c>
      <c r="V972" t="s">
        <v>3627</v>
      </c>
      <c r="W972" t="s">
        <v>3628</v>
      </c>
      <c r="X972" t="s">
        <v>3629</v>
      </c>
      <c r="Y972" t="s">
        <v>3630</v>
      </c>
      <c r="Z972" t="s">
        <v>3631</v>
      </c>
      <c r="AA972" t="s">
        <v>3632</v>
      </c>
      <c r="AB972" t="s">
        <v>3633</v>
      </c>
    </row>
    <row r="973" spans="1:28" x14ac:dyDescent="0.25">
      <c r="A973" t="s">
        <v>10051</v>
      </c>
      <c r="B973" t="s">
        <v>10052</v>
      </c>
      <c r="C973" t="s">
        <v>9192</v>
      </c>
      <c r="D973" t="s">
        <v>13411</v>
      </c>
      <c r="E973" t="s">
        <v>13281</v>
      </c>
      <c r="F973" t="s">
        <v>13282</v>
      </c>
      <c r="G973" t="s">
        <v>13319</v>
      </c>
      <c r="J973"/>
      <c r="K973" s="8">
        <v>1414</v>
      </c>
      <c r="L973" s="8" t="str">
        <f t="shared" si="45"/>
        <v>&gt;₹500</v>
      </c>
      <c r="M973" s="8">
        <v>2799</v>
      </c>
      <c r="N973" s="1">
        <v>0.49</v>
      </c>
      <c r="O9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73" s="1" t="str">
        <f t="shared" si="46"/>
        <v>NO</v>
      </c>
      <c r="Q973">
        <v>4</v>
      </c>
      <c r="R973" s="4">
        <v>1498</v>
      </c>
      <c r="S973" s="4">
        <f t="shared" si="47"/>
        <v>4192902</v>
      </c>
      <c r="T973" s="4">
        <f>AVERAGE(Table1[[#This Row],[rating]]) + (Table1[[#This Row],[rating_count]]/1000)</f>
        <v>5.4980000000000002</v>
      </c>
      <c r="U973" t="s">
        <v>10053</v>
      </c>
      <c r="V973" t="s">
        <v>10054</v>
      </c>
      <c r="W973" t="s">
        <v>10055</v>
      </c>
      <c r="X973" t="s">
        <v>10056</v>
      </c>
      <c r="Y973" t="s">
        <v>10057</v>
      </c>
      <c r="Z973" t="s">
        <v>10058</v>
      </c>
      <c r="AA973" t="s">
        <v>10059</v>
      </c>
      <c r="AB973" t="s">
        <v>10060</v>
      </c>
    </row>
    <row r="974" spans="1:28" x14ac:dyDescent="0.25">
      <c r="A974" t="s">
        <v>9982</v>
      </c>
      <c r="B974" t="s">
        <v>9983</v>
      </c>
      <c r="C974" t="s">
        <v>8721</v>
      </c>
      <c r="D974" t="s">
        <v>13411</v>
      </c>
      <c r="E974" t="s">
        <v>13285</v>
      </c>
      <c r="F974" t="s">
        <v>13302</v>
      </c>
      <c r="G974" t="s">
        <v>13303</v>
      </c>
      <c r="J974"/>
      <c r="K974" s="8">
        <v>2699</v>
      </c>
      <c r="L974" s="8" t="str">
        <f t="shared" si="45"/>
        <v>&gt;₹500</v>
      </c>
      <c r="M974" s="8">
        <v>4700</v>
      </c>
      <c r="N974" s="1">
        <v>0.43</v>
      </c>
      <c r="O9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74" s="1" t="str">
        <f t="shared" si="46"/>
        <v>NO</v>
      </c>
      <c r="Q974">
        <v>4.2</v>
      </c>
      <c r="R974" s="4">
        <v>1296</v>
      </c>
      <c r="S974" s="4">
        <f t="shared" si="47"/>
        <v>6091200</v>
      </c>
      <c r="T974" s="4">
        <f>AVERAGE(Table1[[#This Row],[rating]]) + (Table1[[#This Row],[rating_count]]/1000)</f>
        <v>5.4960000000000004</v>
      </c>
      <c r="U974" t="s">
        <v>9984</v>
      </c>
      <c r="V974" t="s">
        <v>9985</v>
      </c>
      <c r="W974" t="s">
        <v>9986</v>
      </c>
      <c r="X974" t="s">
        <v>9987</v>
      </c>
      <c r="Y974" t="s">
        <v>9988</v>
      </c>
      <c r="Z974" t="s">
        <v>9989</v>
      </c>
      <c r="AA974" t="s">
        <v>9990</v>
      </c>
      <c r="AB974" t="s">
        <v>9991</v>
      </c>
    </row>
    <row r="975" spans="1:28" x14ac:dyDescent="0.25">
      <c r="A975" t="s">
        <v>4327</v>
      </c>
      <c r="B975" t="s">
        <v>4328</v>
      </c>
      <c r="C975" t="s">
        <v>4329</v>
      </c>
      <c r="D975" t="s">
        <v>13410</v>
      </c>
      <c r="E975" t="s">
        <v>13110</v>
      </c>
      <c r="F975" t="s">
        <v>13111</v>
      </c>
      <c r="G975" t="s">
        <v>13094</v>
      </c>
      <c r="H975" t="s">
        <v>13140</v>
      </c>
      <c r="J975"/>
      <c r="K975" s="8">
        <v>689</v>
      </c>
      <c r="L975" s="8" t="str">
        <f t="shared" si="45"/>
        <v>&gt;₹500</v>
      </c>
      <c r="M975" s="8">
        <v>1999</v>
      </c>
      <c r="N975" s="1">
        <v>0.66</v>
      </c>
      <c r="O9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75" s="1" t="str">
        <f t="shared" si="46"/>
        <v>YES</v>
      </c>
      <c r="Q975">
        <v>4.3</v>
      </c>
      <c r="R975" s="4">
        <v>1193</v>
      </c>
      <c r="S975" s="4">
        <f t="shared" si="47"/>
        <v>2384807</v>
      </c>
      <c r="T975" s="4">
        <f>AVERAGE(Table1[[#This Row],[rating]]) + (Table1[[#This Row],[rating_count]]/1000)</f>
        <v>5.4930000000000003</v>
      </c>
      <c r="U975" t="s">
        <v>4330</v>
      </c>
      <c r="V975" t="s">
        <v>4331</v>
      </c>
      <c r="W975" t="s">
        <v>4332</v>
      </c>
      <c r="X975" t="s">
        <v>4333</v>
      </c>
      <c r="Y975" t="s">
        <v>4334</v>
      </c>
      <c r="Z975" t="s">
        <v>4335</v>
      </c>
      <c r="AA975" t="s">
        <v>4336</v>
      </c>
      <c r="AB975" t="s">
        <v>4337</v>
      </c>
    </row>
    <row r="976" spans="1:28" x14ac:dyDescent="0.25">
      <c r="A976" t="s">
        <v>12773</v>
      </c>
      <c r="B976" t="s">
        <v>12774</v>
      </c>
      <c r="C976" t="s">
        <v>9633</v>
      </c>
      <c r="D976" t="s">
        <v>13411</v>
      </c>
      <c r="E976" t="s">
        <v>13281</v>
      </c>
      <c r="F976" t="s">
        <v>13334</v>
      </c>
      <c r="G976" t="s">
        <v>13335</v>
      </c>
      <c r="J976"/>
      <c r="K976" s="8">
        <v>199</v>
      </c>
      <c r="L976" s="8" t="str">
        <f t="shared" si="45"/>
        <v>&lt;₹200</v>
      </c>
      <c r="M976" s="8">
        <v>400</v>
      </c>
      <c r="N976" s="1">
        <v>0.5</v>
      </c>
      <c r="O9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76" s="1" t="str">
        <f t="shared" si="46"/>
        <v>YES</v>
      </c>
      <c r="Q976">
        <v>4.0999999999999996</v>
      </c>
      <c r="R976" s="4">
        <v>1379</v>
      </c>
      <c r="S976" s="4">
        <f t="shared" si="47"/>
        <v>551600</v>
      </c>
      <c r="T976" s="4">
        <f>AVERAGE(Table1[[#This Row],[rating]]) + (Table1[[#This Row],[rating_count]]/1000)</f>
        <v>5.4789999999999992</v>
      </c>
      <c r="U976" t="s">
        <v>12775</v>
      </c>
      <c r="V976" t="s">
        <v>12776</v>
      </c>
      <c r="W976" t="s">
        <v>12777</v>
      </c>
      <c r="X976" t="s">
        <v>12778</v>
      </c>
      <c r="Y976" t="s">
        <v>12779</v>
      </c>
      <c r="Z976" t="s">
        <v>12780</v>
      </c>
      <c r="AA976" t="s">
        <v>12781</v>
      </c>
      <c r="AB976" t="s">
        <v>12782</v>
      </c>
    </row>
    <row r="977" spans="1:28" x14ac:dyDescent="0.25">
      <c r="A977" t="s">
        <v>1151</v>
      </c>
      <c r="B977" t="s">
        <v>1152</v>
      </c>
      <c r="C977" t="s">
        <v>169</v>
      </c>
      <c r="D977" t="s">
        <v>13410</v>
      </c>
      <c r="E977" t="s">
        <v>13082</v>
      </c>
      <c r="F977" t="s">
        <v>13085</v>
      </c>
      <c r="G977" t="s">
        <v>13086</v>
      </c>
      <c r="J977"/>
      <c r="K977" s="8">
        <v>9999</v>
      </c>
      <c r="L977" s="8" t="str">
        <f t="shared" si="45"/>
        <v>&gt;₹500</v>
      </c>
      <c r="M977" s="8">
        <v>27990</v>
      </c>
      <c r="N977" s="1">
        <v>0.64</v>
      </c>
      <c r="O9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77" s="1" t="str">
        <f t="shared" si="46"/>
        <v>YES</v>
      </c>
      <c r="Q977">
        <v>4.2</v>
      </c>
      <c r="R977" s="4">
        <v>1269</v>
      </c>
      <c r="S977" s="4">
        <f t="shared" si="47"/>
        <v>35519310</v>
      </c>
      <c r="T977" s="4">
        <f>AVERAGE(Table1[[#This Row],[rating]]) + (Table1[[#This Row],[rating_count]]/1000)</f>
        <v>5.4690000000000003</v>
      </c>
      <c r="U977" t="s">
        <v>1153</v>
      </c>
      <c r="V977" t="s">
        <v>1154</v>
      </c>
      <c r="W977" t="s">
        <v>1155</v>
      </c>
      <c r="X977" t="s">
        <v>1156</v>
      </c>
      <c r="Y977" t="s">
        <v>1157</v>
      </c>
      <c r="Z977" t="s">
        <v>1158</v>
      </c>
      <c r="AA977" t="s">
        <v>1159</v>
      </c>
      <c r="AB977" t="s">
        <v>1160</v>
      </c>
    </row>
    <row r="978" spans="1:28" x14ac:dyDescent="0.25">
      <c r="A978" t="s">
        <v>6772</v>
      </c>
      <c r="B978" t="s">
        <v>6773</v>
      </c>
      <c r="C978" t="s">
        <v>5358</v>
      </c>
      <c r="D978" t="s">
        <v>13412</v>
      </c>
      <c r="E978" t="s">
        <v>13075</v>
      </c>
      <c r="F978" t="s">
        <v>13148</v>
      </c>
      <c r="G978" t="s">
        <v>13181</v>
      </c>
      <c r="H978" t="s">
        <v>13187</v>
      </c>
      <c r="J978"/>
      <c r="K978" s="8">
        <v>499</v>
      </c>
      <c r="L978" s="8" t="str">
        <f t="shared" si="45"/>
        <v>₹200–₹500</v>
      </c>
      <c r="M978" s="8">
        <v>999</v>
      </c>
      <c r="N978" s="1">
        <v>0.5</v>
      </c>
      <c r="O9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78" s="1" t="str">
        <f t="shared" si="46"/>
        <v>YES</v>
      </c>
      <c r="Q978">
        <v>4.4000000000000004</v>
      </c>
      <c r="R978" s="4">
        <v>1030</v>
      </c>
      <c r="S978" s="4">
        <f t="shared" si="47"/>
        <v>1028970</v>
      </c>
      <c r="T978" s="4">
        <f>AVERAGE(Table1[[#This Row],[rating]]) + (Table1[[#This Row],[rating_count]]/1000)</f>
        <v>5.4300000000000006</v>
      </c>
      <c r="U978" t="s">
        <v>6774</v>
      </c>
      <c r="V978" t="s">
        <v>6775</v>
      </c>
      <c r="W978" t="s">
        <v>6776</v>
      </c>
      <c r="X978" t="s">
        <v>6777</v>
      </c>
      <c r="Y978" t="s">
        <v>6778</v>
      </c>
      <c r="Z978" t="s">
        <v>6779</v>
      </c>
      <c r="AA978" t="s">
        <v>6780</v>
      </c>
      <c r="AB978" t="s">
        <v>6781</v>
      </c>
    </row>
    <row r="979" spans="1:28" x14ac:dyDescent="0.25">
      <c r="A979" t="s">
        <v>717</v>
      </c>
      <c r="B979" t="s">
        <v>718</v>
      </c>
      <c r="C979" t="s">
        <v>18</v>
      </c>
      <c r="D979" t="s">
        <v>13412</v>
      </c>
      <c r="E979" t="s">
        <v>13075</v>
      </c>
      <c r="F979" t="s">
        <v>13076</v>
      </c>
      <c r="G979" t="s">
        <v>13077</v>
      </c>
      <c r="H979" t="s">
        <v>13078</v>
      </c>
      <c r="J979"/>
      <c r="K979" s="8">
        <v>179</v>
      </c>
      <c r="L979" s="8" t="str">
        <f t="shared" si="45"/>
        <v>&lt;₹200</v>
      </c>
      <c r="M979" s="8">
        <v>399</v>
      </c>
      <c r="N979" s="1">
        <v>0.55000000000000004</v>
      </c>
      <c r="O9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79" s="1" t="str">
        <f t="shared" si="46"/>
        <v>YES</v>
      </c>
      <c r="Q979">
        <v>4</v>
      </c>
      <c r="R979" s="4">
        <v>1423</v>
      </c>
      <c r="S979" s="4">
        <f t="shared" si="47"/>
        <v>567777</v>
      </c>
      <c r="T979" s="4">
        <f>AVERAGE(Table1[[#This Row],[rating]]) + (Table1[[#This Row],[rating_count]]/1000)</f>
        <v>5.423</v>
      </c>
      <c r="U979" t="s">
        <v>719</v>
      </c>
      <c r="V979" t="s">
        <v>720</v>
      </c>
      <c r="W979" t="s">
        <v>721</v>
      </c>
      <c r="X979" t="s">
        <v>722</v>
      </c>
      <c r="Y979" t="s">
        <v>723</v>
      </c>
      <c r="Z979" t="s">
        <v>13029</v>
      </c>
      <c r="AA979" t="s">
        <v>724</v>
      </c>
      <c r="AB979" t="s">
        <v>725</v>
      </c>
    </row>
    <row r="980" spans="1:28" x14ac:dyDescent="0.25">
      <c r="A980" t="s">
        <v>1535</v>
      </c>
      <c r="B980" t="s">
        <v>1536</v>
      </c>
      <c r="C980" t="s">
        <v>18</v>
      </c>
      <c r="D980" t="s">
        <v>13412</v>
      </c>
      <c r="E980" t="s">
        <v>13075</v>
      </c>
      <c r="F980" t="s">
        <v>13076</v>
      </c>
      <c r="G980" t="s">
        <v>13077</v>
      </c>
      <c r="H980" t="s">
        <v>13078</v>
      </c>
      <c r="J980"/>
      <c r="K980" s="8">
        <v>149</v>
      </c>
      <c r="L980" s="8" t="str">
        <f t="shared" si="45"/>
        <v>&lt;₹200</v>
      </c>
      <c r="M980" s="8">
        <v>399</v>
      </c>
      <c r="N980" s="1">
        <v>0.63</v>
      </c>
      <c r="O9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80" s="1" t="str">
        <f t="shared" si="46"/>
        <v>YES</v>
      </c>
      <c r="Q980">
        <v>4</v>
      </c>
      <c r="R980" s="4">
        <v>1423</v>
      </c>
      <c r="S980" s="4">
        <f t="shared" si="47"/>
        <v>567777</v>
      </c>
      <c r="T980" s="4">
        <f>AVERAGE(Table1[[#This Row],[rating]]) + (Table1[[#This Row],[rating_count]]/1000)</f>
        <v>5.423</v>
      </c>
      <c r="U980" t="s">
        <v>1537</v>
      </c>
      <c r="V980" t="s">
        <v>720</v>
      </c>
      <c r="W980" t="s">
        <v>721</v>
      </c>
      <c r="X980" t="s">
        <v>722</v>
      </c>
      <c r="Y980" t="s">
        <v>723</v>
      </c>
      <c r="Z980" t="s">
        <v>13029</v>
      </c>
      <c r="AA980" t="s">
        <v>1538</v>
      </c>
      <c r="AB980" t="s">
        <v>1539</v>
      </c>
    </row>
    <row r="981" spans="1:28" x14ac:dyDescent="0.25">
      <c r="A981" t="s">
        <v>2139</v>
      </c>
      <c r="B981" t="s">
        <v>2140</v>
      </c>
      <c r="C981" t="s">
        <v>18</v>
      </c>
      <c r="D981" t="s">
        <v>13412</v>
      </c>
      <c r="E981" t="s">
        <v>13075</v>
      </c>
      <c r="F981" t="s">
        <v>13076</v>
      </c>
      <c r="G981" t="s">
        <v>13077</v>
      </c>
      <c r="H981" t="s">
        <v>13078</v>
      </c>
      <c r="J981"/>
      <c r="K981" s="8">
        <v>179</v>
      </c>
      <c r="L981" s="8" t="str">
        <f t="shared" si="45"/>
        <v>&lt;₹200</v>
      </c>
      <c r="M981" s="8">
        <v>399</v>
      </c>
      <c r="N981" s="1">
        <v>0.55000000000000004</v>
      </c>
      <c r="O9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81" s="1" t="str">
        <f t="shared" si="46"/>
        <v>YES</v>
      </c>
      <c r="Q981">
        <v>4</v>
      </c>
      <c r="R981" s="4">
        <v>1423</v>
      </c>
      <c r="S981" s="4">
        <f t="shared" si="47"/>
        <v>567777</v>
      </c>
      <c r="T981" s="4">
        <f>AVERAGE(Table1[[#This Row],[rating]]) + (Table1[[#This Row],[rating_count]]/1000)</f>
        <v>5.423</v>
      </c>
      <c r="U981" t="s">
        <v>719</v>
      </c>
      <c r="V981" t="s">
        <v>720</v>
      </c>
      <c r="W981" t="s">
        <v>721</v>
      </c>
      <c r="X981" t="s">
        <v>722</v>
      </c>
      <c r="Y981" t="s">
        <v>723</v>
      </c>
      <c r="Z981" t="s">
        <v>13029</v>
      </c>
      <c r="AA981" t="s">
        <v>2141</v>
      </c>
      <c r="AB981" t="s">
        <v>2142</v>
      </c>
    </row>
    <row r="982" spans="1:28" x14ac:dyDescent="0.25">
      <c r="A982" t="s">
        <v>7439</v>
      </c>
      <c r="B982" t="s">
        <v>7440</v>
      </c>
      <c r="C982" t="s">
        <v>3066</v>
      </c>
      <c r="D982" t="s">
        <v>13410</v>
      </c>
      <c r="E982" t="s">
        <v>13119</v>
      </c>
      <c r="F982" t="s">
        <v>13120</v>
      </c>
      <c r="G982" t="s">
        <v>13121</v>
      </c>
      <c r="J982"/>
      <c r="K982" s="8">
        <v>999</v>
      </c>
      <c r="L982" s="8" t="str">
        <f t="shared" si="45"/>
        <v>&gt;₹500</v>
      </c>
      <c r="M982" s="8">
        <v>4199</v>
      </c>
      <c r="N982" s="1">
        <v>0.76</v>
      </c>
      <c r="O9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82" s="1" t="str">
        <f t="shared" si="46"/>
        <v>YES</v>
      </c>
      <c r="Q982">
        <v>3.5</v>
      </c>
      <c r="R982" s="4">
        <v>1913</v>
      </c>
      <c r="S982" s="4">
        <f t="shared" si="47"/>
        <v>8032687</v>
      </c>
      <c r="T982" s="4">
        <f>AVERAGE(Table1[[#This Row],[rating]]) + (Table1[[#This Row],[rating_count]]/1000)</f>
        <v>5.4130000000000003</v>
      </c>
      <c r="U982" t="s">
        <v>7441</v>
      </c>
      <c r="V982" t="s">
        <v>7442</v>
      </c>
      <c r="W982" t="s">
        <v>7443</v>
      </c>
      <c r="X982" t="s">
        <v>7444</v>
      </c>
      <c r="Y982" t="s">
        <v>7445</v>
      </c>
      <c r="Z982" t="s">
        <v>7446</v>
      </c>
      <c r="AA982" t="s">
        <v>7447</v>
      </c>
      <c r="AB982" t="s">
        <v>7448</v>
      </c>
    </row>
    <row r="983" spans="1:28" x14ac:dyDescent="0.25">
      <c r="A983" t="s">
        <v>2246</v>
      </c>
      <c r="B983" t="s">
        <v>2247</v>
      </c>
      <c r="C983" t="s">
        <v>643</v>
      </c>
      <c r="D983" t="s">
        <v>13410</v>
      </c>
      <c r="E983" t="s">
        <v>13082</v>
      </c>
      <c r="F983" t="s">
        <v>13083</v>
      </c>
      <c r="G983" t="s">
        <v>13089</v>
      </c>
      <c r="H983" t="s">
        <v>13090</v>
      </c>
      <c r="J983"/>
      <c r="K983" s="8">
        <v>96</v>
      </c>
      <c r="L983" s="8" t="str">
        <f t="shared" si="45"/>
        <v>&lt;₹200</v>
      </c>
      <c r="M983" s="8">
        <v>399</v>
      </c>
      <c r="N983" s="1">
        <v>0.76</v>
      </c>
      <c r="O9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983" s="1" t="str">
        <f t="shared" si="46"/>
        <v>YES</v>
      </c>
      <c r="Q983">
        <v>3.6</v>
      </c>
      <c r="R983" s="4">
        <v>1796</v>
      </c>
      <c r="S983" s="4">
        <f t="shared" si="47"/>
        <v>716604</v>
      </c>
      <c r="T983" s="4">
        <f>AVERAGE(Table1[[#This Row],[rating]]) + (Table1[[#This Row],[rating_count]]/1000)</f>
        <v>5.3959999999999999</v>
      </c>
      <c r="U983" t="s">
        <v>2248</v>
      </c>
      <c r="V983" t="s">
        <v>2249</v>
      </c>
      <c r="W983" t="s">
        <v>2250</v>
      </c>
      <c r="X983" t="s">
        <v>2251</v>
      </c>
      <c r="Y983" t="s">
        <v>2252</v>
      </c>
      <c r="Z983" t="s">
        <v>2253</v>
      </c>
      <c r="AA983" t="s">
        <v>2254</v>
      </c>
      <c r="AB983" t="s">
        <v>2255</v>
      </c>
    </row>
    <row r="984" spans="1:28" x14ac:dyDescent="0.25">
      <c r="A984" t="s">
        <v>3517</v>
      </c>
      <c r="B984" t="s">
        <v>3518</v>
      </c>
      <c r="C984" t="s">
        <v>3519</v>
      </c>
      <c r="D984" t="s">
        <v>13412</v>
      </c>
      <c r="E984" t="s">
        <v>13075</v>
      </c>
      <c r="F984" t="s">
        <v>13076</v>
      </c>
      <c r="G984" t="s">
        <v>13132</v>
      </c>
      <c r="J984"/>
      <c r="K984" s="8">
        <v>99</v>
      </c>
      <c r="L984" s="8" t="str">
        <f t="shared" si="45"/>
        <v>&lt;₹200</v>
      </c>
      <c r="M984" s="8">
        <v>999</v>
      </c>
      <c r="N984" s="1">
        <v>0.9</v>
      </c>
      <c r="O9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984" s="1" t="str">
        <f t="shared" si="46"/>
        <v>YES</v>
      </c>
      <c r="Q984">
        <v>4</v>
      </c>
      <c r="R984" s="4">
        <v>1396</v>
      </c>
      <c r="S984" s="4">
        <f t="shared" si="47"/>
        <v>1394604</v>
      </c>
      <c r="T984" s="4">
        <f>AVERAGE(Table1[[#This Row],[rating]]) + (Table1[[#This Row],[rating_count]]/1000)</f>
        <v>5.3959999999999999</v>
      </c>
      <c r="U984" t="s">
        <v>3520</v>
      </c>
      <c r="V984" t="s">
        <v>3521</v>
      </c>
      <c r="W984" t="s">
        <v>3522</v>
      </c>
      <c r="X984" t="s">
        <v>3523</v>
      </c>
      <c r="Y984" t="s">
        <v>3524</v>
      </c>
      <c r="Z984" t="s">
        <v>3525</v>
      </c>
      <c r="AA984" t="s">
        <v>3526</v>
      </c>
      <c r="AB984" t="s">
        <v>3527</v>
      </c>
    </row>
    <row r="985" spans="1:28" x14ac:dyDescent="0.25">
      <c r="A985" t="s">
        <v>10071</v>
      </c>
      <c r="B985" t="s">
        <v>10072</v>
      </c>
      <c r="C985" t="s">
        <v>9326</v>
      </c>
      <c r="D985" t="s">
        <v>13411</v>
      </c>
      <c r="E985" t="s">
        <v>13281</v>
      </c>
      <c r="F985" t="s">
        <v>13289</v>
      </c>
      <c r="G985" t="s">
        <v>13314</v>
      </c>
      <c r="H985" t="s">
        <v>13315</v>
      </c>
      <c r="I985" t="s">
        <v>13324</v>
      </c>
      <c r="J985"/>
      <c r="K985" s="8">
        <v>5999</v>
      </c>
      <c r="L985" s="8" t="str">
        <f t="shared" si="45"/>
        <v>&gt;₹500</v>
      </c>
      <c r="M985" s="8">
        <v>9999</v>
      </c>
      <c r="N985" s="1">
        <v>0.4</v>
      </c>
      <c r="O9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85" s="1" t="str">
        <f t="shared" si="46"/>
        <v>NO</v>
      </c>
      <c r="Q985">
        <v>4.2</v>
      </c>
      <c r="R985" s="4">
        <v>1191</v>
      </c>
      <c r="S985" s="4">
        <f t="shared" si="47"/>
        <v>11908809</v>
      </c>
      <c r="T985" s="4">
        <f>AVERAGE(Table1[[#This Row],[rating]]) + (Table1[[#This Row],[rating_count]]/1000)</f>
        <v>5.391</v>
      </c>
      <c r="U985" t="s">
        <v>10073</v>
      </c>
      <c r="V985" t="s">
        <v>10074</v>
      </c>
      <c r="W985" t="s">
        <v>10075</v>
      </c>
      <c r="X985" t="s">
        <v>10076</v>
      </c>
      <c r="Y985" t="s">
        <v>10077</v>
      </c>
      <c r="Z985" t="s">
        <v>10078</v>
      </c>
      <c r="AA985" t="s">
        <v>10079</v>
      </c>
      <c r="AB985" t="s">
        <v>10080</v>
      </c>
    </row>
    <row r="986" spans="1:28" x14ac:dyDescent="0.25">
      <c r="A986" t="s">
        <v>6742</v>
      </c>
      <c r="B986" t="s">
        <v>6743</v>
      </c>
      <c r="C986" t="s">
        <v>6273</v>
      </c>
      <c r="D986" t="s">
        <v>13415</v>
      </c>
      <c r="E986" t="s">
        <v>13158</v>
      </c>
      <c r="F986" t="s">
        <v>13159</v>
      </c>
      <c r="G986" t="s">
        <v>13160</v>
      </c>
      <c r="H986" t="s">
        <v>13194</v>
      </c>
      <c r="I986" t="s">
        <v>13220</v>
      </c>
      <c r="J986"/>
      <c r="K986" s="8">
        <v>67</v>
      </c>
      <c r="L986" s="8" t="str">
        <f t="shared" si="45"/>
        <v>&lt;₹200</v>
      </c>
      <c r="M986" s="8">
        <v>75</v>
      </c>
      <c r="N986" s="1">
        <v>0.11</v>
      </c>
      <c r="O9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986" s="1" t="str">
        <f t="shared" si="46"/>
        <v>NO</v>
      </c>
      <c r="Q986">
        <v>4.0999999999999996</v>
      </c>
      <c r="R986" s="4">
        <v>1269</v>
      </c>
      <c r="S986" s="4">
        <f t="shared" si="47"/>
        <v>95175</v>
      </c>
      <c r="T986" s="4">
        <f>AVERAGE(Table1[[#This Row],[rating]]) + (Table1[[#This Row],[rating_count]]/1000)</f>
        <v>5.3689999999999998</v>
      </c>
      <c r="U986" t="s">
        <v>6744</v>
      </c>
      <c r="V986" t="s">
        <v>6745</v>
      </c>
      <c r="W986" t="s">
        <v>6746</v>
      </c>
      <c r="X986" t="s">
        <v>6747</v>
      </c>
      <c r="Y986" t="s">
        <v>6748</v>
      </c>
      <c r="Z986" t="s">
        <v>6749</v>
      </c>
      <c r="AA986" t="s">
        <v>6750</v>
      </c>
      <c r="AB986" t="s">
        <v>6751</v>
      </c>
    </row>
    <row r="987" spans="1:28" x14ac:dyDescent="0.25">
      <c r="A987" t="s">
        <v>11816</v>
      </c>
      <c r="B987" t="s">
        <v>11817</v>
      </c>
      <c r="C987" t="s">
        <v>10409</v>
      </c>
      <c r="D987" t="s">
        <v>13411</v>
      </c>
      <c r="E987" t="s">
        <v>13281</v>
      </c>
      <c r="F987" t="s">
        <v>13282</v>
      </c>
      <c r="G987" t="s">
        <v>13351</v>
      </c>
      <c r="H987" t="s">
        <v>13352</v>
      </c>
      <c r="J987"/>
      <c r="K987" s="8">
        <v>3710</v>
      </c>
      <c r="L987" s="8" t="str">
        <f t="shared" si="45"/>
        <v>&gt;₹500</v>
      </c>
      <c r="M987" s="8">
        <v>4330</v>
      </c>
      <c r="N987" s="1">
        <v>0.14000000000000001</v>
      </c>
      <c r="O9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987" s="1" t="str">
        <f t="shared" si="46"/>
        <v>NO</v>
      </c>
      <c r="Q987">
        <v>3.7</v>
      </c>
      <c r="R987" s="4">
        <v>1662</v>
      </c>
      <c r="S987" s="4">
        <f t="shared" si="47"/>
        <v>7196460</v>
      </c>
      <c r="T987" s="4">
        <f>AVERAGE(Table1[[#This Row],[rating]]) + (Table1[[#This Row],[rating_count]]/1000)</f>
        <v>5.3620000000000001</v>
      </c>
      <c r="U987" t="s">
        <v>11818</v>
      </c>
      <c r="V987" t="s">
        <v>11819</v>
      </c>
      <c r="W987" t="s">
        <v>11820</v>
      </c>
      <c r="X987" t="s">
        <v>11821</v>
      </c>
      <c r="Y987" t="s">
        <v>11822</v>
      </c>
      <c r="Z987" t="s">
        <v>11823</v>
      </c>
      <c r="AA987" t="s">
        <v>11824</v>
      </c>
      <c r="AB987" t="s">
        <v>11825</v>
      </c>
    </row>
    <row r="988" spans="1:28" x14ac:dyDescent="0.25">
      <c r="A988" t="s">
        <v>8473</v>
      </c>
      <c r="B988" t="s">
        <v>8474</v>
      </c>
      <c r="C988" t="s">
        <v>4856</v>
      </c>
      <c r="D988" t="s">
        <v>13412</v>
      </c>
      <c r="E988" t="s">
        <v>13075</v>
      </c>
      <c r="F988" t="s">
        <v>13148</v>
      </c>
      <c r="G988" t="s">
        <v>13150</v>
      </c>
      <c r="J988"/>
      <c r="K988" s="8">
        <v>499</v>
      </c>
      <c r="L988" s="8" t="str">
        <f t="shared" si="45"/>
        <v>₹200–₹500</v>
      </c>
      <c r="M988" s="8">
        <v>1399</v>
      </c>
      <c r="N988" s="1">
        <v>0.64</v>
      </c>
      <c r="O9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988" s="1" t="str">
        <f t="shared" si="46"/>
        <v>YES</v>
      </c>
      <c r="Q988">
        <v>3.9</v>
      </c>
      <c r="R988" s="4">
        <v>1462</v>
      </c>
      <c r="S988" s="4">
        <f t="shared" si="47"/>
        <v>2045338</v>
      </c>
      <c r="T988" s="4">
        <f>AVERAGE(Table1[[#This Row],[rating]]) + (Table1[[#This Row],[rating_count]]/1000)</f>
        <v>5.3620000000000001</v>
      </c>
      <c r="U988" t="s">
        <v>8475</v>
      </c>
      <c r="V988" t="s">
        <v>8476</v>
      </c>
      <c r="W988" t="s">
        <v>8477</v>
      </c>
      <c r="X988" t="s">
        <v>8478</v>
      </c>
      <c r="Y988" t="s">
        <v>8479</v>
      </c>
      <c r="Z988" t="s">
        <v>8480</v>
      </c>
      <c r="AA988" t="s">
        <v>8481</v>
      </c>
      <c r="AB988" t="s">
        <v>8482</v>
      </c>
    </row>
    <row r="989" spans="1:28" x14ac:dyDescent="0.25">
      <c r="A989" t="s">
        <v>1116</v>
      </c>
      <c r="B989" t="s">
        <v>1117</v>
      </c>
      <c r="C989" t="s">
        <v>169</v>
      </c>
      <c r="D989" t="s">
        <v>13410</v>
      </c>
      <c r="E989" t="s">
        <v>13082</v>
      </c>
      <c r="F989" t="s">
        <v>13085</v>
      </c>
      <c r="G989" t="s">
        <v>13086</v>
      </c>
      <c r="J989"/>
      <c r="K989" s="8">
        <v>20990</v>
      </c>
      <c r="L989" s="8" t="str">
        <f t="shared" si="45"/>
        <v>&gt;₹500</v>
      </c>
      <c r="M989" s="8">
        <v>44990</v>
      </c>
      <c r="N989" s="1">
        <v>0.53</v>
      </c>
      <c r="O9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89" s="1" t="str">
        <f t="shared" si="46"/>
        <v>YES</v>
      </c>
      <c r="Q989">
        <v>4.0999999999999996</v>
      </c>
      <c r="R989" s="4">
        <v>1259</v>
      </c>
      <c r="S989" s="4">
        <f t="shared" si="47"/>
        <v>56642410</v>
      </c>
      <c r="T989" s="4">
        <f>AVERAGE(Table1[[#This Row],[rating]]) + (Table1[[#This Row],[rating_count]]/1000)</f>
        <v>5.359</v>
      </c>
      <c r="U989" t="s">
        <v>1118</v>
      </c>
      <c r="V989" t="s">
        <v>1119</v>
      </c>
      <c r="W989" t="s">
        <v>1120</v>
      </c>
      <c r="X989" t="s">
        <v>1121</v>
      </c>
      <c r="Y989" t="s">
        <v>1122</v>
      </c>
      <c r="Z989" t="s">
        <v>1123</v>
      </c>
      <c r="AA989" t="s">
        <v>1124</v>
      </c>
      <c r="AB989" t="s">
        <v>1125</v>
      </c>
    </row>
    <row r="990" spans="1:28" x14ac:dyDescent="0.25">
      <c r="A990" t="s">
        <v>9477</v>
      </c>
      <c r="B990" t="s">
        <v>9478</v>
      </c>
      <c r="C990" t="s">
        <v>9479</v>
      </c>
      <c r="D990" t="s">
        <v>13411</v>
      </c>
      <c r="E990" t="s">
        <v>13285</v>
      </c>
      <c r="F990" t="s">
        <v>13286</v>
      </c>
      <c r="G990" t="s">
        <v>13328</v>
      </c>
      <c r="J990"/>
      <c r="K990" s="8">
        <v>2199</v>
      </c>
      <c r="L990" s="8" t="str">
        <f t="shared" si="45"/>
        <v>&gt;₹500</v>
      </c>
      <c r="M990" s="8">
        <v>2990</v>
      </c>
      <c r="N990" s="1">
        <v>0.26</v>
      </c>
      <c r="O9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990" s="1" t="str">
        <f t="shared" si="46"/>
        <v>NO</v>
      </c>
      <c r="Q990">
        <v>3.8</v>
      </c>
      <c r="R990" s="4">
        <v>1558</v>
      </c>
      <c r="S990" s="4">
        <f t="shared" si="47"/>
        <v>4658420</v>
      </c>
      <c r="T990" s="4">
        <f>AVERAGE(Table1[[#This Row],[rating]]) + (Table1[[#This Row],[rating_count]]/1000)</f>
        <v>5.3579999999999997</v>
      </c>
      <c r="U990" t="s">
        <v>9480</v>
      </c>
      <c r="V990" t="s">
        <v>9481</v>
      </c>
      <c r="W990" t="s">
        <v>9482</v>
      </c>
      <c r="X990" t="s">
        <v>9483</v>
      </c>
      <c r="Y990" t="s">
        <v>9484</v>
      </c>
      <c r="Z990" t="s">
        <v>9485</v>
      </c>
      <c r="AA990" t="s">
        <v>9486</v>
      </c>
      <c r="AB990" t="s">
        <v>9487</v>
      </c>
    </row>
    <row r="991" spans="1:28" x14ac:dyDescent="0.25">
      <c r="A991" t="s">
        <v>2841</v>
      </c>
      <c r="B991" t="s">
        <v>2842</v>
      </c>
      <c r="C991" t="s">
        <v>18</v>
      </c>
      <c r="D991" t="s">
        <v>13412</v>
      </c>
      <c r="E991" t="s">
        <v>13075</v>
      </c>
      <c r="F991" t="s">
        <v>13076</v>
      </c>
      <c r="G991" t="s">
        <v>13077</v>
      </c>
      <c r="H991" t="s">
        <v>13078</v>
      </c>
      <c r="J991"/>
      <c r="K991" s="8">
        <v>299</v>
      </c>
      <c r="L991" s="8" t="str">
        <f t="shared" si="45"/>
        <v>₹200–₹500</v>
      </c>
      <c r="M991" s="8">
        <v>699</v>
      </c>
      <c r="N991" s="1">
        <v>0.56999999999999995</v>
      </c>
      <c r="O9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991" s="1" t="str">
        <f t="shared" si="46"/>
        <v>YES</v>
      </c>
      <c r="Q991">
        <v>3.9</v>
      </c>
      <c r="R991" s="4">
        <v>1454</v>
      </c>
      <c r="S991" s="4">
        <f t="shared" si="47"/>
        <v>1016346</v>
      </c>
      <c r="T991" s="4">
        <f>AVERAGE(Table1[[#This Row],[rating]]) + (Table1[[#This Row],[rating_count]]/1000)</f>
        <v>5.3540000000000001</v>
      </c>
      <c r="U991" t="s">
        <v>2843</v>
      </c>
      <c r="V991" t="s">
        <v>2844</v>
      </c>
      <c r="W991" t="s">
        <v>2845</v>
      </c>
      <c r="X991" t="s">
        <v>2846</v>
      </c>
      <c r="Y991" t="s">
        <v>2847</v>
      </c>
      <c r="Z991" t="s">
        <v>2848</v>
      </c>
      <c r="AA991" t="s">
        <v>2849</v>
      </c>
      <c r="AB991" t="s">
        <v>2850</v>
      </c>
    </row>
    <row r="992" spans="1:28" x14ac:dyDescent="0.25">
      <c r="A992" t="s">
        <v>9673</v>
      </c>
      <c r="B992" t="s">
        <v>9674</v>
      </c>
      <c r="C992" t="s">
        <v>9030</v>
      </c>
      <c r="D992" t="s">
        <v>13411</v>
      </c>
      <c r="E992" t="s">
        <v>13281</v>
      </c>
      <c r="F992" t="s">
        <v>13282</v>
      </c>
      <c r="G992" t="s">
        <v>13317</v>
      </c>
      <c r="J992"/>
      <c r="K992" s="8">
        <v>368</v>
      </c>
      <c r="L992" s="8" t="str">
        <f t="shared" si="45"/>
        <v>₹200–₹500</v>
      </c>
      <c r="M992" s="8">
        <v>699</v>
      </c>
      <c r="N992" s="1">
        <v>0.47</v>
      </c>
      <c r="O9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92" s="1" t="str">
        <f t="shared" si="46"/>
        <v>NO</v>
      </c>
      <c r="Q992">
        <v>4.0999999999999996</v>
      </c>
      <c r="R992" s="4">
        <v>1240</v>
      </c>
      <c r="S992" s="4">
        <f t="shared" si="47"/>
        <v>866760</v>
      </c>
      <c r="T992" s="4">
        <f>AVERAGE(Table1[[#This Row],[rating]]) + (Table1[[#This Row],[rating_count]]/1000)</f>
        <v>5.34</v>
      </c>
      <c r="U992" t="s">
        <v>9675</v>
      </c>
      <c r="V992" t="s">
        <v>9676</v>
      </c>
      <c r="W992" t="s">
        <v>9677</v>
      </c>
      <c r="X992" t="s">
        <v>9678</v>
      </c>
      <c r="Y992" t="s">
        <v>9679</v>
      </c>
      <c r="Z992" t="s">
        <v>9680</v>
      </c>
      <c r="AA992" t="s">
        <v>9681</v>
      </c>
      <c r="AB992" t="s">
        <v>9682</v>
      </c>
    </row>
    <row r="993" spans="1:28" x14ac:dyDescent="0.25">
      <c r="A993" t="s">
        <v>1016</v>
      </c>
      <c r="B993" t="s">
        <v>1017</v>
      </c>
      <c r="C993" t="s">
        <v>169</v>
      </c>
      <c r="D993" t="s">
        <v>13410</v>
      </c>
      <c r="E993" t="s">
        <v>13082</v>
      </c>
      <c r="F993" t="s">
        <v>13085</v>
      </c>
      <c r="G993" t="s">
        <v>13086</v>
      </c>
      <c r="J993"/>
      <c r="K993" s="8">
        <v>15990</v>
      </c>
      <c r="L993" s="8" t="str">
        <f t="shared" si="45"/>
        <v>&gt;₹500</v>
      </c>
      <c r="M993" s="8">
        <v>23990</v>
      </c>
      <c r="N993" s="1">
        <v>0.33</v>
      </c>
      <c r="O9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993" s="1" t="str">
        <f t="shared" si="46"/>
        <v>NO</v>
      </c>
      <c r="Q993">
        <v>4.3</v>
      </c>
      <c r="R993" s="4">
        <v>1035</v>
      </c>
      <c r="S993" s="4">
        <f t="shared" si="47"/>
        <v>24829650</v>
      </c>
      <c r="T993" s="4">
        <f>AVERAGE(Table1[[#This Row],[rating]]) + (Table1[[#This Row],[rating_count]]/1000)</f>
        <v>5.335</v>
      </c>
      <c r="U993" t="s">
        <v>1018</v>
      </c>
      <c r="V993" t="s">
        <v>1019</v>
      </c>
      <c r="W993" t="s">
        <v>1020</v>
      </c>
      <c r="X993" t="s">
        <v>1021</v>
      </c>
      <c r="Y993" t="s">
        <v>1022</v>
      </c>
      <c r="Z993" t="s">
        <v>1023</v>
      </c>
      <c r="AA993" t="s">
        <v>1024</v>
      </c>
      <c r="AB993" t="s">
        <v>1025</v>
      </c>
    </row>
    <row r="994" spans="1:28" x14ac:dyDescent="0.25">
      <c r="A994" t="s">
        <v>9384</v>
      </c>
      <c r="B994" t="s">
        <v>9385</v>
      </c>
      <c r="C994" t="s">
        <v>9386</v>
      </c>
      <c r="D994" t="s">
        <v>13411</v>
      </c>
      <c r="E994" t="s">
        <v>13281</v>
      </c>
      <c r="F994" t="s">
        <v>13289</v>
      </c>
      <c r="G994" t="s">
        <v>13325</v>
      </c>
      <c r="J994"/>
      <c r="K994" s="8">
        <v>4789</v>
      </c>
      <c r="L994" s="8" t="str">
        <f t="shared" si="45"/>
        <v>&gt;₹500</v>
      </c>
      <c r="M994" s="8">
        <v>8990</v>
      </c>
      <c r="N994" s="1">
        <v>0.47</v>
      </c>
      <c r="O9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94" s="1" t="str">
        <f t="shared" si="46"/>
        <v>NO</v>
      </c>
      <c r="Q994">
        <v>4.3</v>
      </c>
      <c r="R994" s="4">
        <v>1017</v>
      </c>
      <c r="S994" s="4">
        <f t="shared" si="47"/>
        <v>9142830</v>
      </c>
      <c r="T994" s="4">
        <f>AVERAGE(Table1[[#This Row],[rating]]) + (Table1[[#This Row],[rating_count]]/1000)</f>
        <v>5.3170000000000002</v>
      </c>
      <c r="U994" t="s">
        <v>9387</v>
      </c>
      <c r="V994" t="s">
        <v>9388</v>
      </c>
      <c r="W994" t="s">
        <v>9389</v>
      </c>
      <c r="X994" t="s">
        <v>9390</v>
      </c>
      <c r="Y994" t="s">
        <v>9391</v>
      </c>
      <c r="Z994" t="s">
        <v>9392</v>
      </c>
      <c r="AA994" t="s">
        <v>9393</v>
      </c>
      <c r="AB994" t="s">
        <v>9394</v>
      </c>
    </row>
    <row r="995" spans="1:28" x14ac:dyDescent="0.25">
      <c r="A995" t="s">
        <v>203</v>
      </c>
      <c r="B995" t="s">
        <v>204</v>
      </c>
      <c r="C995" t="s">
        <v>18</v>
      </c>
      <c r="D995" t="s">
        <v>13412</v>
      </c>
      <c r="E995" t="s">
        <v>13075</v>
      </c>
      <c r="F995" t="s">
        <v>13076</v>
      </c>
      <c r="G995" t="s">
        <v>13077</v>
      </c>
      <c r="H995" t="s">
        <v>13078</v>
      </c>
      <c r="J995"/>
      <c r="K995" s="8">
        <v>970</v>
      </c>
      <c r="L995" s="8" t="str">
        <f t="shared" si="45"/>
        <v>&gt;₹500</v>
      </c>
      <c r="M995" s="8">
        <v>1799</v>
      </c>
      <c r="N995" s="1">
        <v>0.46</v>
      </c>
      <c r="O9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95" s="1" t="str">
        <f t="shared" si="46"/>
        <v>NO</v>
      </c>
      <c r="Q995">
        <v>4.5</v>
      </c>
      <c r="R995" s="4">
        <v>815</v>
      </c>
      <c r="S995" s="4">
        <f t="shared" si="47"/>
        <v>1466185</v>
      </c>
      <c r="T995" s="4">
        <f>AVERAGE(Table1[[#This Row],[rating]]) + (Table1[[#This Row],[rating_count]]/1000)</f>
        <v>5.3149999999999995</v>
      </c>
      <c r="U995" t="s">
        <v>205</v>
      </c>
      <c r="V995" t="s">
        <v>206</v>
      </c>
      <c r="W995" t="s">
        <v>207</v>
      </c>
      <c r="X995" t="s">
        <v>208</v>
      </c>
      <c r="Y995" t="s">
        <v>209</v>
      </c>
      <c r="Z995" t="s">
        <v>210</v>
      </c>
      <c r="AA995" t="s">
        <v>211</v>
      </c>
      <c r="AB995" t="s">
        <v>212</v>
      </c>
    </row>
    <row r="996" spans="1:28" x14ac:dyDescent="0.25">
      <c r="A996" t="s">
        <v>586</v>
      </c>
      <c r="B996" t="s">
        <v>587</v>
      </c>
      <c r="C996" t="s">
        <v>18</v>
      </c>
      <c r="D996" t="s">
        <v>13412</v>
      </c>
      <c r="E996" t="s">
        <v>13075</v>
      </c>
      <c r="F996" t="s">
        <v>13076</v>
      </c>
      <c r="G996" t="s">
        <v>13077</v>
      </c>
      <c r="H996" t="s">
        <v>13078</v>
      </c>
      <c r="J996"/>
      <c r="K996" s="8">
        <v>139</v>
      </c>
      <c r="L996" s="8" t="str">
        <f t="shared" si="45"/>
        <v>&lt;₹200</v>
      </c>
      <c r="M996" s="8">
        <v>999</v>
      </c>
      <c r="N996" s="1">
        <v>0.86</v>
      </c>
      <c r="O9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996" s="1" t="str">
        <f t="shared" si="46"/>
        <v>YES</v>
      </c>
      <c r="Q996">
        <v>4</v>
      </c>
      <c r="R996" s="4">
        <v>1313</v>
      </c>
      <c r="S996" s="4">
        <f t="shared" si="47"/>
        <v>1311687</v>
      </c>
      <c r="T996" s="4">
        <f>AVERAGE(Table1[[#This Row],[rating]]) + (Table1[[#This Row],[rating_count]]/1000)</f>
        <v>5.3129999999999997</v>
      </c>
      <c r="U996" t="s">
        <v>588</v>
      </c>
      <c r="V996" t="s">
        <v>589</v>
      </c>
      <c r="W996" t="s">
        <v>590</v>
      </c>
      <c r="X996" t="s">
        <v>591</v>
      </c>
      <c r="Y996" t="s">
        <v>592</v>
      </c>
      <c r="Z996" t="s">
        <v>593</v>
      </c>
      <c r="AA996" t="s">
        <v>594</v>
      </c>
      <c r="AB996" t="s">
        <v>595</v>
      </c>
    </row>
    <row r="997" spans="1:28" x14ac:dyDescent="0.25">
      <c r="A997" t="s">
        <v>1071</v>
      </c>
      <c r="B997" t="s">
        <v>1072</v>
      </c>
      <c r="C997" t="s">
        <v>18</v>
      </c>
      <c r="D997" t="s">
        <v>13412</v>
      </c>
      <c r="E997" t="s">
        <v>13075</v>
      </c>
      <c r="F997" t="s">
        <v>13076</v>
      </c>
      <c r="G997" t="s">
        <v>13077</v>
      </c>
      <c r="H997" t="s">
        <v>13078</v>
      </c>
      <c r="J997"/>
      <c r="K997" s="8">
        <v>149</v>
      </c>
      <c r="L997" s="8" t="str">
        <f t="shared" si="45"/>
        <v>&lt;₹200</v>
      </c>
      <c r="M997" s="8">
        <v>999</v>
      </c>
      <c r="N997" s="1">
        <v>0.85</v>
      </c>
      <c r="O9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997" s="1" t="str">
        <f t="shared" si="46"/>
        <v>YES</v>
      </c>
      <c r="Q997">
        <v>4</v>
      </c>
      <c r="R997" s="4">
        <v>1313</v>
      </c>
      <c r="S997" s="4">
        <f t="shared" si="47"/>
        <v>1311687</v>
      </c>
      <c r="T997" s="4">
        <f>AVERAGE(Table1[[#This Row],[rating]]) + (Table1[[#This Row],[rating_count]]/1000)</f>
        <v>5.3129999999999997</v>
      </c>
      <c r="U997" t="s">
        <v>1073</v>
      </c>
      <c r="V997" t="s">
        <v>589</v>
      </c>
      <c r="W997" t="s">
        <v>590</v>
      </c>
      <c r="X997" t="s">
        <v>591</v>
      </c>
      <c r="Y997" t="s">
        <v>592</v>
      </c>
      <c r="Z997" t="s">
        <v>593</v>
      </c>
      <c r="AA997" t="s">
        <v>1074</v>
      </c>
      <c r="AB997" t="s">
        <v>1075</v>
      </c>
    </row>
    <row r="998" spans="1:28" x14ac:dyDescent="0.25">
      <c r="A998" t="s">
        <v>12311</v>
      </c>
      <c r="B998" t="s">
        <v>12312</v>
      </c>
      <c r="C998" t="s">
        <v>8688</v>
      </c>
      <c r="D998" t="s">
        <v>13411</v>
      </c>
      <c r="E998" t="s">
        <v>13281</v>
      </c>
      <c r="F998" t="s">
        <v>13282</v>
      </c>
      <c r="G998" t="s">
        <v>13298</v>
      </c>
      <c r="J998"/>
      <c r="K998" s="8">
        <v>549</v>
      </c>
      <c r="L998" s="8" t="str">
        <f t="shared" si="45"/>
        <v>&gt;₹500</v>
      </c>
      <c r="M998" s="8">
        <v>999</v>
      </c>
      <c r="N998" s="1">
        <v>0.45</v>
      </c>
      <c r="O9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998" s="1" t="str">
        <f t="shared" si="46"/>
        <v>NO</v>
      </c>
      <c r="Q998">
        <v>4</v>
      </c>
      <c r="R998" s="4">
        <v>1313</v>
      </c>
      <c r="S998" s="4">
        <f t="shared" si="47"/>
        <v>1311687</v>
      </c>
      <c r="T998" s="4">
        <f>AVERAGE(Table1[[#This Row],[rating]]) + (Table1[[#This Row],[rating_count]]/1000)</f>
        <v>5.3129999999999997</v>
      </c>
      <c r="U998" t="s">
        <v>12313</v>
      </c>
      <c r="V998" t="s">
        <v>12314</v>
      </c>
      <c r="W998" t="s">
        <v>12315</v>
      </c>
      <c r="X998" t="s">
        <v>12316</v>
      </c>
      <c r="Y998" t="s">
        <v>12317</v>
      </c>
      <c r="Z998" t="s">
        <v>12318</v>
      </c>
      <c r="AA998" t="s">
        <v>12319</v>
      </c>
      <c r="AB998" t="s">
        <v>12320</v>
      </c>
    </row>
    <row r="999" spans="1:28" x14ac:dyDescent="0.25">
      <c r="A999" t="s">
        <v>6158</v>
      </c>
      <c r="B999" t="s">
        <v>6159</v>
      </c>
      <c r="C999" t="s">
        <v>5047</v>
      </c>
      <c r="D999" t="s">
        <v>13410</v>
      </c>
      <c r="E999" t="s">
        <v>13156</v>
      </c>
      <c r="F999" t="s">
        <v>13157</v>
      </c>
      <c r="J999"/>
      <c r="K999" s="8">
        <v>159</v>
      </c>
      <c r="L999" s="8" t="str">
        <f t="shared" si="45"/>
        <v>&lt;₹200</v>
      </c>
      <c r="M999" s="8">
        <v>180</v>
      </c>
      <c r="N999" s="1">
        <v>0.12</v>
      </c>
      <c r="O9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999" s="1" t="str">
        <f t="shared" si="46"/>
        <v>NO</v>
      </c>
      <c r="Q999">
        <v>4.3</v>
      </c>
      <c r="R999" s="4">
        <v>989</v>
      </c>
      <c r="S999" s="4">
        <f t="shared" si="47"/>
        <v>178020</v>
      </c>
      <c r="T999" s="4">
        <f>AVERAGE(Table1[[#This Row],[rating]]) + (Table1[[#This Row],[rating_count]]/1000)</f>
        <v>5.2889999999999997</v>
      </c>
      <c r="U999" t="s">
        <v>6160</v>
      </c>
      <c r="V999" t="s">
        <v>6161</v>
      </c>
      <c r="W999" t="s">
        <v>6162</v>
      </c>
      <c r="X999" t="s">
        <v>6163</v>
      </c>
      <c r="Y999" t="s">
        <v>6164</v>
      </c>
      <c r="Z999" t="s">
        <v>6165</v>
      </c>
      <c r="AA999" t="s">
        <v>6166</v>
      </c>
      <c r="AB999" t="s">
        <v>6167</v>
      </c>
    </row>
    <row r="1000" spans="1:28" x14ac:dyDescent="0.25">
      <c r="A1000" t="s">
        <v>9130</v>
      </c>
      <c r="B1000" t="s">
        <v>9131</v>
      </c>
      <c r="C1000" t="s">
        <v>8897</v>
      </c>
      <c r="D1000" t="s">
        <v>13411</v>
      </c>
      <c r="E1000" t="s">
        <v>13281</v>
      </c>
      <c r="F1000" t="s">
        <v>13289</v>
      </c>
      <c r="G1000" t="s">
        <v>13290</v>
      </c>
      <c r="H1000" t="s">
        <v>13299</v>
      </c>
      <c r="I1000" t="s">
        <v>13312</v>
      </c>
      <c r="J1000"/>
      <c r="K1000" s="8">
        <v>3190</v>
      </c>
      <c r="L1000" s="8" t="str">
        <f t="shared" si="45"/>
        <v>&gt;₹500</v>
      </c>
      <c r="M1000" s="8">
        <v>4195</v>
      </c>
      <c r="N1000" s="1">
        <v>0.24</v>
      </c>
      <c r="O10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000" s="1" t="str">
        <f t="shared" si="46"/>
        <v>NO</v>
      </c>
      <c r="Q1000">
        <v>4</v>
      </c>
      <c r="R1000" s="4">
        <v>1282</v>
      </c>
      <c r="S1000" s="4">
        <f t="shared" si="47"/>
        <v>5377990</v>
      </c>
      <c r="T1000" s="4">
        <f>AVERAGE(Table1[[#This Row],[rating]]) + (Table1[[#This Row],[rating_count]]/1000)</f>
        <v>5.282</v>
      </c>
      <c r="U1000" t="s">
        <v>9132</v>
      </c>
      <c r="V1000" t="s">
        <v>9133</v>
      </c>
      <c r="W1000" t="s">
        <v>9134</v>
      </c>
      <c r="X1000" t="s">
        <v>9135</v>
      </c>
      <c r="Y1000" t="s">
        <v>9136</v>
      </c>
      <c r="Z1000" t="s">
        <v>9137</v>
      </c>
      <c r="AA1000" t="s">
        <v>9138</v>
      </c>
      <c r="AB1000" t="s">
        <v>9139</v>
      </c>
    </row>
    <row r="1001" spans="1:28" x14ac:dyDescent="0.25">
      <c r="A1001" t="s">
        <v>320</v>
      </c>
      <c r="B1001" t="s">
        <v>321</v>
      </c>
      <c r="C1001" t="s">
        <v>18</v>
      </c>
      <c r="D1001" t="s">
        <v>13412</v>
      </c>
      <c r="E1001" t="s">
        <v>13075</v>
      </c>
      <c r="F1001" t="s">
        <v>13076</v>
      </c>
      <c r="G1001" t="s">
        <v>13077</v>
      </c>
      <c r="H1001" t="s">
        <v>13078</v>
      </c>
      <c r="J1001"/>
      <c r="K1001" s="8">
        <v>389</v>
      </c>
      <c r="L1001" s="8" t="str">
        <f t="shared" si="45"/>
        <v>₹200–₹500</v>
      </c>
      <c r="M1001" s="8">
        <v>1099</v>
      </c>
      <c r="N1001" s="1">
        <v>0.65</v>
      </c>
      <c r="O10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01" s="1" t="str">
        <f t="shared" si="46"/>
        <v>YES</v>
      </c>
      <c r="Q1001">
        <v>4.3</v>
      </c>
      <c r="R1001" s="4">
        <v>974</v>
      </c>
      <c r="S1001" s="4">
        <f t="shared" si="47"/>
        <v>1070426</v>
      </c>
      <c r="T1001" s="4">
        <f>AVERAGE(Table1[[#This Row],[rating]]) + (Table1[[#This Row],[rating_count]]/1000)</f>
        <v>5.274</v>
      </c>
      <c r="U1001" t="s">
        <v>322</v>
      </c>
      <c r="V1001" t="s">
        <v>323</v>
      </c>
      <c r="W1001" t="s">
        <v>324</v>
      </c>
      <c r="X1001" t="s">
        <v>325</v>
      </c>
      <c r="Y1001" t="s">
        <v>326</v>
      </c>
      <c r="Z1001" t="s">
        <v>327</v>
      </c>
      <c r="AA1001" t="s">
        <v>328</v>
      </c>
      <c r="AB1001" t="s">
        <v>329</v>
      </c>
    </row>
    <row r="1002" spans="1:28" x14ac:dyDescent="0.25">
      <c r="A1002" t="s">
        <v>1362</v>
      </c>
      <c r="B1002" t="s">
        <v>1363</v>
      </c>
      <c r="C1002" t="s">
        <v>18</v>
      </c>
      <c r="D1002" t="s">
        <v>13412</v>
      </c>
      <c r="E1002" t="s">
        <v>13075</v>
      </c>
      <c r="F1002" t="s">
        <v>13076</v>
      </c>
      <c r="G1002" t="s">
        <v>13077</v>
      </c>
      <c r="H1002" t="s">
        <v>13078</v>
      </c>
      <c r="J1002"/>
      <c r="K1002" s="8">
        <v>339</v>
      </c>
      <c r="L1002" s="8" t="str">
        <f t="shared" si="45"/>
        <v>₹200–₹500</v>
      </c>
      <c r="M1002" s="8">
        <v>1099</v>
      </c>
      <c r="N1002" s="1">
        <v>0.69</v>
      </c>
      <c r="O10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02" s="1" t="str">
        <f t="shared" si="46"/>
        <v>YES</v>
      </c>
      <c r="Q1002">
        <v>4.3</v>
      </c>
      <c r="R1002" s="4">
        <v>974</v>
      </c>
      <c r="S1002" s="4">
        <f t="shared" si="47"/>
        <v>1070426</v>
      </c>
      <c r="T1002" s="4">
        <f>AVERAGE(Table1[[#This Row],[rating]]) + (Table1[[#This Row],[rating_count]]/1000)</f>
        <v>5.274</v>
      </c>
      <c r="U1002" t="s">
        <v>1364</v>
      </c>
      <c r="V1002" t="s">
        <v>323</v>
      </c>
      <c r="W1002" t="s">
        <v>324</v>
      </c>
      <c r="X1002" t="s">
        <v>325</v>
      </c>
      <c r="Y1002" t="s">
        <v>326</v>
      </c>
      <c r="Z1002" t="s">
        <v>327</v>
      </c>
      <c r="AA1002" t="s">
        <v>1365</v>
      </c>
      <c r="AB1002" t="s">
        <v>1366</v>
      </c>
    </row>
    <row r="1003" spans="1:28" x14ac:dyDescent="0.25">
      <c r="A1003" t="s">
        <v>1964</v>
      </c>
      <c r="B1003" t="s">
        <v>1965</v>
      </c>
      <c r="C1003" t="s">
        <v>643</v>
      </c>
      <c r="D1003" t="s">
        <v>13410</v>
      </c>
      <c r="E1003" t="s">
        <v>13082</v>
      </c>
      <c r="F1003" t="s">
        <v>13083</v>
      </c>
      <c r="G1003" t="s">
        <v>13089</v>
      </c>
      <c r="H1003" t="s">
        <v>13090</v>
      </c>
      <c r="J1003"/>
      <c r="K1003" s="8">
        <v>399</v>
      </c>
      <c r="L1003" s="8" t="str">
        <f t="shared" si="45"/>
        <v>₹200–₹500</v>
      </c>
      <c r="M1003" s="8">
        <v>799</v>
      </c>
      <c r="N1003" s="1">
        <v>0.5</v>
      </c>
      <c r="O10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03" s="1" t="str">
        <f t="shared" si="46"/>
        <v>YES</v>
      </c>
      <c r="Q1003">
        <v>4.0999999999999996</v>
      </c>
      <c r="R1003" s="4">
        <v>1161</v>
      </c>
      <c r="S1003" s="4">
        <f t="shared" si="47"/>
        <v>927639</v>
      </c>
      <c r="T1003" s="4">
        <f>AVERAGE(Table1[[#This Row],[rating]]) + (Table1[[#This Row],[rating_count]]/1000)</f>
        <v>5.2609999999999992</v>
      </c>
      <c r="U1003" t="s">
        <v>1966</v>
      </c>
      <c r="V1003" t="s">
        <v>1967</v>
      </c>
      <c r="W1003" t="s">
        <v>1968</v>
      </c>
      <c r="X1003" t="s">
        <v>1969</v>
      </c>
      <c r="Y1003" t="s">
        <v>1970</v>
      </c>
      <c r="Z1003" t="s">
        <v>1971</v>
      </c>
      <c r="AA1003" t="s">
        <v>1972</v>
      </c>
      <c r="AB1003" t="s">
        <v>1973</v>
      </c>
    </row>
    <row r="1004" spans="1:28" x14ac:dyDescent="0.25">
      <c r="A1004" t="s">
        <v>2147</v>
      </c>
      <c r="B1004" t="s">
        <v>2148</v>
      </c>
      <c r="C1004" t="s">
        <v>643</v>
      </c>
      <c r="D1004" t="s">
        <v>13410</v>
      </c>
      <c r="E1004" t="s">
        <v>13082</v>
      </c>
      <c r="F1004" t="s">
        <v>13083</v>
      </c>
      <c r="G1004" t="s">
        <v>13089</v>
      </c>
      <c r="H1004" t="s">
        <v>13090</v>
      </c>
      <c r="J1004"/>
      <c r="K1004" s="8">
        <v>399</v>
      </c>
      <c r="L1004" s="8" t="str">
        <f t="shared" si="45"/>
        <v>₹200–₹500</v>
      </c>
      <c r="M1004" s="8">
        <v>999</v>
      </c>
      <c r="N1004" s="1">
        <v>0.6</v>
      </c>
      <c r="O10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04" s="1" t="str">
        <f t="shared" si="46"/>
        <v>YES</v>
      </c>
      <c r="Q1004">
        <v>4</v>
      </c>
      <c r="R1004" s="4">
        <v>1236</v>
      </c>
      <c r="S1004" s="4">
        <f t="shared" si="47"/>
        <v>1234764</v>
      </c>
      <c r="T1004" s="4">
        <f>AVERAGE(Table1[[#This Row],[rating]]) + (Table1[[#This Row],[rating_count]]/1000)</f>
        <v>5.2359999999999998</v>
      </c>
      <c r="U1004" t="s">
        <v>2149</v>
      </c>
      <c r="V1004" t="s">
        <v>2150</v>
      </c>
      <c r="W1004" t="s">
        <v>2151</v>
      </c>
      <c r="X1004" t="s">
        <v>2152</v>
      </c>
      <c r="Y1004" t="s">
        <v>2153</v>
      </c>
      <c r="Z1004" t="s">
        <v>2154</v>
      </c>
      <c r="AA1004" t="s">
        <v>2155</v>
      </c>
      <c r="AB1004" t="s">
        <v>2156</v>
      </c>
    </row>
    <row r="1005" spans="1:28" x14ac:dyDescent="0.25">
      <c r="A1005" t="s">
        <v>12924</v>
      </c>
      <c r="B1005" t="s">
        <v>12925</v>
      </c>
      <c r="C1005" t="s">
        <v>8552</v>
      </c>
      <c r="D1005" t="s">
        <v>13411</v>
      </c>
      <c r="E1005" t="s">
        <v>13285</v>
      </c>
      <c r="F1005" t="s">
        <v>13286</v>
      </c>
      <c r="G1005" t="s">
        <v>13287</v>
      </c>
      <c r="J1005"/>
      <c r="K1005" s="8">
        <v>3487.77</v>
      </c>
      <c r="L1005" s="8" t="str">
        <f t="shared" si="45"/>
        <v>&gt;₹500</v>
      </c>
      <c r="M1005" s="8">
        <v>4990</v>
      </c>
      <c r="N1005" s="1">
        <v>0.3</v>
      </c>
      <c r="O10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005" s="1" t="str">
        <f t="shared" si="46"/>
        <v>NO</v>
      </c>
      <c r="Q1005">
        <v>4.0999999999999996</v>
      </c>
      <c r="R1005" s="4">
        <v>1127</v>
      </c>
      <c r="S1005" s="4">
        <f t="shared" si="47"/>
        <v>5623730</v>
      </c>
      <c r="T1005" s="4">
        <f>AVERAGE(Table1[[#This Row],[rating]]) + (Table1[[#This Row],[rating_count]]/1000)</f>
        <v>5.2269999999999994</v>
      </c>
      <c r="U1005" t="s">
        <v>12926</v>
      </c>
      <c r="V1005" t="s">
        <v>12927</v>
      </c>
      <c r="W1005" t="s">
        <v>12928</v>
      </c>
      <c r="X1005" t="s">
        <v>12929</v>
      </c>
      <c r="Y1005" t="s">
        <v>12930</v>
      </c>
      <c r="Z1005" t="s">
        <v>12931</v>
      </c>
      <c r="AA1005" t="s">
        <v>12932</v>
      </c>
      <c r="AB1005" t="s">
        <v>12933</v>
      </c>
    </row>
    <row r="1006" spans="1:28" x14ac:dyDescent="0.25">
      <c r="A1006" t="s">
        <v>6803</v>
      </c>
      <c r="B1006" t="s">
        <v>6804</v>
      </c>
      <c r="C1006" t="s">
        <v>4856</v>
      </c>
      <c r="D1006" t="s">
        <v>13412</v>
      </c>
      <c r="E1006" t="s">
        <v>13075</v>
      </c>
      <c r="F1006" t="s">
        <v>13148</v>
      </c>
      <c r="G1006" t="s">
        <v>13150</v>
      </c>
      <c r="J1006"/>
      <c r="K1006" s="8">
        <v>249</v>
      </c>
      <c r="L1006" s="8" t="str">
        <f t="shared" si="45"/>
        <v>₹200–₹500</v>
      </c>
      <c r="M1006" s="8">
        <v>600</v>
      </c>
      <c r="N1006" s="1">
        <v>0.59</v>
      </c>
      <c r="O10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06" s="1" t="str">
        <f t="shared" si="46"/>
        <v>YES</v>
      </c>
      <c r="Q1006">
        <v>4</v>
      </c>
      <c r="R1006" s="4">
        <v>1208</v>
      </c>
      <c r="S1006" s="4">
        <f t="shared" si="47"/>
        <v>724800</v>
      </c>
      <c r="T1006" s="4">
        <f>AVERAGE(Table1[[#This Row],[rating]]) + (Table1[[#This Row],[rating_count]]/1000)</f>
        <v>5.2080000000000002</v>
      </c>
      <c r="U1006" t="s">
        <v>6805</v>
      </c>
      <c r="V1006" t="s">
        <v>6806</v>
      </c>
      <c r="W1006" t="s">
        <v>6807</v>
      </c>
      <c r="X1006" t="s">
        <v>6808</v>
      </c>
      <c r="Y1006" t="s">
        <v>6809</v>
      </c>
      <c r="Z1006" t="s">
        <v>6810</v>
      </c>
      <c r="AA1006" t="s">
        <v>6811</v>
      </c>
      <c r="AB1006" t="s">
        <v>6812</v>
      </c>
    </row>
    <row r="1007" spans="1:28" x14ac:dyDescent="0.25">
      <c r="A1007" t="s">
        <v>12100</v>
      </c>
      <c r="B1007" t="s">
        <v>12101</v>
      </c>
      <c r="C1007" t="s">
        <v>9633</v>
      </c>
      <c r="D1007" t="s">
        <v>13411</v>
      </c>
      <c r="E1007" t="s">
        <v>13281</v>
      </c>
      <c r="F1007" t="s">
        <v>13334</v>
      </c>
      <c r="G1007" t="s">
        <v>13335</v>
      </c>
      <c r="J1007"/>
      <c r="K1007" s="8">
        <v>185</v>
      </c>
      <c r="L1007" s="8" t="str">
        <f t="shared" si="45"/>
        <v>&lt;₹200</v>
      </c>
      <c r="M1007" s="8">
        <v>599</v>
      </c>
      <c r="N1007" s="1">
        <v>0.69</v>
      </c>
      <c r="O10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07" s="1" t="str">
        <f t="shared" si="46"/>
        <v>YES</v>
      </c>
      <c r="Q1007">
        <v>3.9</v>
      </c>
      <c r="R1007" s="4">
        <v>1306</v>
      </c>
      <c r="S1007" s="4">
        <f t="shared" si="47"/>
        <v>782294</v>
      </c>
      <c r="T1007" s="4">
        <f>AVERAGE(Table1[[#This Row],[rating]]) + (Table1[[#This Row],[rating_count]]/1000)</f>
        <v>5.2059999999999995</v>
      </c>
      <c r="U1007" t="s">
        <v>12102</v>
      </c>
      <c r="V1007" t="s">
        <v>12103</v>
      </c>
      <c r="W1007" t="s">
        <v>12104</v>
      </c>
      <c r="X1007" t="s">
        <v>12105</v>
      </c>
      <c r="Y1007" t="s">
        <v>12106</v>
      </c>
      <c r="Z1007" t="s">
        <v>12107</v>
      </c>
      <c r="AA1007" t="s">
        <v>12108</v>
      </c>
      <c r="AB1007" t="s">
        <v>12109</v>
      </c>
    </row>
    <row r="1008" spans="1:28" x14ac:dyDescent="0.25">
      <c r="A1008" t="s">
        <v>11738</v>
      </c>
      <c r="B1008" t="s">
        <v>11739</v>
      </c>
      <c r="C1008" t="s">
        <v>8699</v>
      </c>
      <c r="D1008" t="s">
        <v>13411</v>
      </c>
      <c r="E1008" t="s">
        <v>13281</v>
      </c>
      <c r="F1008" t="s">
        <v>13289</v>
      </c>
      <c r="G1008" t="s">
        <v>13290</v>
      </c>
      <c r="H1008" t="s">
        <v>13299</v>
      </c>
      <c r="I1008" t="s">
        <v>13300</v>
      </c>
      <c r="J1008"/>
      <c r="K1008" s="8">
        <v>699</v>
      </c>
      <c r="L1008" s="8" t="str">
        <f t="shared" si="45"/>
        <v>&gt;₹500</v>
      </c>
      <c r="M1008" s="8">
        <v>850</v>
      </c>
      <c r="N1008" s="1">
        <v>0.18</v>
      </c>
      <c r="O10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008" s="1" t="str">
        <f t="shared" si="46"/>
        <v>NO</v>
      </c>
      <c r="Q1008">
        <v>4.0999999999999996</v>
      </c>
      <c r="R1008" s="4">
        <v>1106</v>
      </c>
      <c r="S1008" s="4">
        <f t="shared" si="47"/>
        <v>940100</v>
      </c>
      <c r="T1008" s="4">
        <f>AVERAGE(Table1[[#This Row],[rating]]) + (Table1[[#This Row],[rating_count]]/1000)</f>
        <v>5.2059999999999995</v>
      </c>
      <c r="U1008" t="s">
        <v>11740</v>
      </c>
      <c r="V1008" t="s">
        <v>11741</v>
      </c>
      <c r="W1008" t="s">
        <v>11742</v>
      </c>
      <c r="X1008" t="s">
        <v>11743</v>
      </c>
      <c r="Y1008" t="s">
        <v>13071</v>
      </c>
      <c r="Z1008" t="s">
        <v>13072</v>
      </c>
      <c r="AA1008" t="s">
        <v>11744</v>
      </c>
      <c r="AB1008" t="s">
        <v>11745</v>
      </c>
    </row>
    <row r="1009" spans="1:28" x14ac:dyDescent="0.25">
      <c r="A1009" t="s">
        <v>10779</v>
      </c>
      <c r="B1009" t="s">
        <v>10780</v>
      </c>
      <c r="C1009" t="s">
        <v>8897</v>
      </c>
      <c r="D1009" t="s">
        <v>13411</v>
      </c>
      <c r="E1009" t="s">
        <v>13281</v>
      </c>
      <c r="F1009" t="s">
        <v>13289</v>
      </c>
      <c r="G1009" t="s">
        <v>13290</v>
      </c>
      <c r="H1009" t="s">
        <v>13299</v>
      </c>
      <c r="I1009" t="s">
        <v>13312</v>
      </c>
      <c r="J1009"/>
      <c r="K1009" s="8">
        <v>3299</v>
      </c>
      <c r="L1009" s="8" t="str">
        <f t="shared" si="45"/>
        <v>&gt;₹500</v>
      </c>
      <c r="M1009" s="8">
        <v>4995</v>
      </c>
      <c r="N1009" s="1">
        <v>0.34</v>
      </c>
      <c r="O10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09" s="1" t="str">
        <f t="shared" si="46"/>
        <v>NO</v>
      </c>
      <c r="Q1009">
        <v>3.8</v>
      </c>
      <c r="R1009" s="4">
        <v>1393</v>
      </c>
      <c r="S1009" s="4">
        <f t="shared" si="47"/>
        <v>6958035</v>
      </c>
      <c r="T1009" s="4">
        <f>AVERAGE(Table1[[#This Row],[rating]]) + (Table1[[#This Row],[rating_count]]/1000)</f>
        <v>5.1929999999999996</v>
      </c>
      <c r="U1009" t="s">
        <v>10781</v>
      </c>
      <c r="V1009" t="s">
        <v>10782</v>
      </c>
      <c r="W1009" t="s">
        <v>10783</v>
      </c>
      <c r="X1009" t="s">
        <v>10784</v>
      </c>
      <c r="Y1009" t="s">
        <v>10785</v>
      </c>
      <c r="Z1009" t="s">
        <v>10786</v>
      </c>
      <c r="AA1009" t="s">
        <v>10787</v>
      </c>
      <c r="AB1009" t="s">
        <v>10788</v>
      </c>
    </row>
    <row r="1010" spans="1:28" x14ac:dyDescent="0.25">
      <c r="A1010" t="s">
        <v>7985</v>
      </c>
      <c r="B1010" t="s">
        <v>7986</v>
      </c>
      <c r="C1010" t="s">
        <v>6200</v>
      </c>
      <c r="D1010" t="s">
        <v>13412</v>
      </c>
      <c r="E1010" t="s">
        <v>13075</v>
      </c>
      <c r="F1010" t="s">
        <v>13142</v>
      </c>
      <c r="G1010" t="s">
        <v>13216</v>
      </c>
      <c r="H1010" t="s">
        <v>13217</v>
      </c>
      <c r="J1010"/>
      <c r="K1010" s="8">
        <v>269</v>
      </c>
      <c r="L1010" s="8" t="str">
        <f t="shared" si="45"/>
        <v>₹200–₹500</v>
      </c>
      <c r="M1010" s="8">
        <v>1099</v>
      </c>
      <c r="N1010" s="1">
        <v>0.76</v>
      </c>
      <c r="O10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10" s="1" t="str">
        <f t="shared" si="46"/>
        <v>YES</v>
      </c>
      <c r="Q1010">
        <v>4.0999999999999996</v>
      </c>
      <c r="R1010" s="4">
        <v>1092</v>
      </c>
      <c r="S1010" s="4">
        <f t="shared" si="47"/>
        <v>1200108</v>
      </c>
      <c r="T1010" s="4">
        <f>AVERAGE(Table1[[#This Row],[rating]]) + (Table1[[#This Row],[rating_count]]/1000)</f>
        <v>5.1920000000000002</v>
      </c>
      <c r="U1010" t="s">
        <v>7987</v>
      </c>
      <c r="V1010" t="s">
        <v>7988</v>
      </c>
      <c r="W1010" t="s">
        <v>7989</v>
      </c>
      <c r="X1010" t="s">
        <v>7990</v>
      </c>
      <c r="Y1010" t="s">
        <v>7991</v>
      </c>
      <c r="Z1010" t="s">
        <v>7992</v>
      </c>
      <c r="AA1010" t="s">
        <v>7993</v>
      </c>
      <c r="AB1010" t="s">
        <v>7994</v>
      </c>
    </row>
    <row r="1011" spans="1:28" x14ac:dyDescent="0.25">
      <c r="A1011" t="s">
        <v>10819</v>
      </c>
      <c r="B1011" t="s">
        <v>10820</v>
      </c>
      <c r="C1011" t="s">
        <v>8886</v>
      </c>
      <c r="D1011" t="s">
        <v>13411</v>
      </c>
      <c r="E1011" t="s">
        <v>13309</v>
      </c>
      <c r="F1011" t="s">
        <v>13310</v>
      </c>
      <c r="G1011" t="s">
        <v>13311</v>
      </c>
      <c r="J1011"/>
      <c r="K1011" s="8">
        <v>351</v>
      </c>
      <c r="L1011" s="8" t="str">
        <f t="shared" si="45"/>
        <v>₹200–₹500</v>
      </c>
      <c r="M1011" s="8">
        <v>1099</v>
      </c>
      <c r="N1011" s="1">
        <v>0.68</v>
      </c>
      <c r="O10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11" s="1" t="str">
        <f t="shared" si="46"/>
        <v>YES</v>
      </c>
      <c r="Q1011">
        <v>3.7</v>
      </c>
      <c r="R1011" s="4">
        <v>1470</v>
      </c>
      <c r="S1011" s="4">
        <f t="shared" si="47"/>
        <v>1615530</v>
      </c>
      <c r="T1011" s="4">
        <f>AVERAGE(Table1[[#This Row],[rating]]) + (Table1[[#This Row],[rating_count]]/1000)</f>
        <v>5.17</v>
      </c>
      <c r="U1011" t="s">
        <v>10821</v>
      </c>
      <c r="V1011" t="s">
        <v>10822</v>
      </c>
      <c r="W1011" t="s">
        <v>10823</v>
      </c>
      <c r="X1011" t="s">
        <v>10824</v>
      </c>
      <c r="Y1011" t="s">
        <v>10825</v>
      </c>
      <c r="Z1011" t="s">
        <v>10826</v>
      </c>
      <c r="AA1011" t="s">
        <v>10827</v>
      </c>
      <c r="AB1011" t="s">
        <v>10828</v>
      </c>
    </row>
    <row r="1012" spans="1:28" x14ac:dyDescent="0.25">
      <c r="A1012" t="s">
        <v>4776</v>
      </c>
      <c r="B1012" t="s">
        <v>4777</v>
      </c>
      <c r="C1012" t="s">
        <v>2948</v>
      </c>
      <c r="D1012" t="s">
        <v>13410</v>
      </c>
      <c r="E1012" t="s">
        <v>13108</v>
      </c>
      <c r="F1012" t="s">
        <v>13109</v>
      </c>
      <c r="J1012"/>
      <c r="K1012" s="8">
        <v>2999</v>
      </c>
      <c r="L1012" s="8" t="str">
        <f t="shared" si="45"/>
        <v>&gt;₹500</v>
      </c>
      <c r="M1012" s="8">
        <v>11999</v>
      </c>
      <c r="N1012" s="1">
        <v>0.75</v>
      </c>
      <c r="O10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12" s="1" t="str">
        <f t="shared" si="46"/>
        <v>YES</v>
      </c>
      <c r="Q1012">
        <v>4.4000000000000004</v>
      </c>
      <c r="R1012" s="4">
        <v>768</v>
      </c>
      <c r="S1012" s="4">
        <f t="shared" si="47"/>
        <v>9215232</v>
      </c>
      <c r="T1012" s="4">
        <f>AVERAGE(Table1[[#This Row],[rating]]) + (Table1[[#This Row],[rating_count]]/1000)</f>
        <v>5.1680000000000001</v>
      </c>
      <c r="U1012" t="s">
        <v>4778</v>
      </c>
      <c r="V1012" t="s">
        <v>4779</v>
      </c>
      <c r="W1012" t="s">
        <v>4780</v>
      </c>
      <c r="X1012" t="s">
        <v>4781</v>
      </c>
      <c r="Y1012" t="s">
        <v>4782</v>
      </c>
      <c r="Z1012" t="s">
        <v>13043</v>
      </c>
      <c r="AA1012" t="s">
        <v>4783</v>
      </c>
      <c r="AB1012" t="s">
        <v>4784</v>
      </c>
    </row>
    <row r="1013" spans="1:28" x14ac:dyDescent="0.25">
      <c r="A1013" t="s">
        <v>9304</v>
      </c>
      <c r="B1013" t="s">
        <v>9305</v>
      </c>
      <c r="C1013" t="s">
        <v>8886</v>
      </c>
      <c r="D1013" t="s">
        <v>13411</v>
      </c>
      <c r="E1013" t="s">
        <v>13309</v>
      </c>
      <c r="F1013" t="s">
        <v>13310</v>
      </c>
      <c r="G1013" t="s">
        <v>13311</v>
      </c>
      <c r="J1013"/>
      <c r="K1013" s="8">
        <v>355</v>
      </c>
      <c r="L1013" s="8" t="str">
        <f t="shared" si="45"/>
        <v>₹200–₹500</v>
      </c>
      <c r="M1013" s="8">
        <v>899</v>
      </c>
      <c r="N1013" s="1">
        <v>0.61</v>
      </c>
      <c r="O10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13" s="1" t="str">
        <f t="shared" si="46"/>
        <v>YES</v>
      </c>
      <c r="Q1013">
        <v>4.0999999999999996</v>
      </c>
      <c r="R1013" s="4">
        <v>1051</v>
      </c>
      <c r="S1013" s="4">
        <f t="shared" si="47"/>
        <v>944849</v>
      </c>
      <c r="T1013" s="4">
        <f>AVERAGE(Table1[[#This Row],[rating]]) + (Table1[[#This Row],[rating_count]]/1000)</f>
        <v>5.1509999999999998</v>
      </c>
      <c r="U1013" t="s">
        <v>9306</v>
      </c>
      <c r="V1013" t="s">
        <v>9307</v>
      </c>
      <c r="W1013" t="s">
        <v>9308</v>
      </c>
      <c r="X1013" t="s">
        <v>9309</v>
      </c>
      <c r="Y1013" t="s">
        <v>9310</v>
      </c>
      <c r="Z1013" t="s">
        <v>9311</v>
      </c>
      <c r="AA1013" t="s">
        <v>9312</v>
      </c>
      <c r="AB1013" t="s">
        <v>9313</v>
      </c>
    </row>
    <row r="1014" spans="1:28" x14ac:dyDescent="0.25">
      <c r="A1014" t="s">
        <v>907</v>
      </c>
      <c r="B1014" t="s">
        <v>908</v>
      </c>
      <c r="C1014" t="s">
        <v>18</v>
      </c>
      <c r="D1014" t="s">
        <v>13412</v>
      </c>
      <c r="E1014" t="s">
        <v>13075</v>
      </c>
      <c r="F1014" t="s">
        <v>13076</v>
      </c>
      <c r="G1014" t="s">
        <v>13077</v>
      </c>
      <c r="H1014" t="s">
        <v>13078</v>
      </c>
      <c r="J1014"/>
      <c r="K1014" s="8">
        <v>719</v>
      </c>
      <c r="L1014" s="8" t="str">
        <f t="shared" si="45"/>
        <v>&gt;₹500</v>
      </c>
      <c r="M1014" s="8">
        <v>1499</v>
      </c>
      <c r="N1014" s="1">
        <v>0.52</v>
      </c>
      <c r="O10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14" s="1" t="str">
        <f t="shared" si="46"/>
        <v>YES</v>
      </c>
      <c r="Q1014">
        <v>4.0999999999999996</v>
      </c>
      <c r="R1014" s="4">
        <v>1045</v>
      </c>
      <c r="S1014" s="4">
        <f t="shared" si="47"/>
        <v>1566455</v>
      </c>
      <c r="T1014" s="4">
        <f>AVERAGE(Table1[[#This Row],[rating]]) + (Table1[[#This Row],[rating_count]]/1000)</f>
        <v>5.1449999999999996</v>
      </c>
      <c r="U1014" t="s">
        <v>909</v>
      </c>
      <c r="V1014" t="s">
        <v>910</v>
      </c>
      <c r="W1014" t="s">
        <v>911</v>
      </c>
      <c r="X1014" t="s">
        <v>912</v>
      </c>
      <c r="Y1014" t="s">
        <v>913</v>
      </c>
      <c r="Z1014" t="s">
        <v>914</v>
      </c>
      <c r="AA1014" t="s">
        <v>915</v>
      </c>
      <c r="AB1014" t="s">
        <v>916</v>
      </c>
    </row>
    <row r="1015" spans="1:28" x14ac:dyDescent="0.25">
      <c r="A1015" t="s">
        <v>2392</v>
      </c>
      <c r="B1015" t="s">
        <v>2393</v>
      </c>
      <c r="C1015" t="s">
        <v>18</v>
      </c>
      <c r="D1015" t="s">
        <v>13412</v>
      </c>
      <c r="E1015" t="s">
        <v>13075</v>
      </c>
      <c r="F1015" t="s">
        <v>13076</v>
      </c>
      <c r="G1015" t="s">
        <v>13077</v>
      </c>
      <c r="H1015" t="s">
        <v>13078</v>
      </c>
      <c r="J1015"/>
      <c r="K1015" s="8">
        <v>719</v>
      </c>
      <c r="L1015" s="8" t="str">
        <f t="shared" si="45"/>
        <v>&gt;₹500</v>
      </c>
      <c r="M1015" s="8">
        <v>1499</v>
      </c>
      <c r="N1015" s="1">
        <v>0.52</v>
      </c>
      <c r="O10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15" s="1" t="str">
        <f t="shared" si="46"/>
        <v>YES</v>
      </c>
      <c r="Q1015">
        <v>4.0999999999999996</v>
      </c>
      <c r="R1015" s="4">
        <v>1045</v>
      </c>
      <c r="S1015" s="4">
        <f t="shared" si="47"/>
        <v>1566455</v>
      </c>
      <c r="T1015" s="4">
        <f>AVERAGE(Table1[[#This Row],[rating]]) + (Table1[[#This Row],[rating_count]]/1000)</f>
        <v>5.1449999999999996</v>
      </c>
      <c r="U1015" t="s">
        <v>2394</v>
      </c>
      <c r="V1015" t="s">
        <v>910</v>
      </c>
      <c r="W1015" t="s">
        <v>911</v>
      </c>
      <c r="X1015" t="s">
        <v>912</v>
      </c>
      <c r="Y1015" t="s">
        <v>913</v>
      </c>
      <c r="Z1015" t="s">
        <v>914</v>
      </c>
      <c r="AA1015" t="s">
        <v>2395</v>
      </c>
      <c r="AB1015" t="s">
        <v>2396</v>
      </c>
    </row>
    <row r="1016" spans="1:28" x14ac:dyDescent="0.25">
      <c r="A1016" t="s">
        <v>11606</v>
      </c>
      <c r="B1016" t="s">
        <v>11607</v>
      </c>
      <c r="C1016" t="s">
        <v>9061</v>
      </c>
      <c r="D1016" t="s">
        <v>13411</v>
      </c>
      <c r="E1016" t="s">
        <v>13281</v>
      </c>
      <c r="F1016" t="s">
        <v>13282</v>
      </c>
      <c r="G1016" t="s">
        <v>13318</v>
      </c>
      <c r="J1016"/>
      <c r="K1016" s="8">
        <v>1474</v>
      </c>
      <c r="L1016" s="8" t="str">
        <f t="shared" si="45"/>
        <v>&gt;₹500</v>
      </c>
      <c r="M1016" s="8">
        <v>4650</v>
      </c>
      <c r="N1016" s="1">
        <v>0.68</v>
      </c>
      <c r="O10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16" s="1" t="str">
        <f t="shared" si="46"/>
        <v>YES</v>
      </c>
      <c r="Q1016">
        <v>4.0999999999999996</v>
      </c>
      <c r="R1016" s="4">
        <v>1045</v>
      </c>
      <c r="S1016" s="4">
        <f t="shared" si="47"/>
        <v>4859250</v>
      </c>
      <c r="T1016" s="4">
        <f>AVERAGE(Table1[[#This Row],[rating]]) + (Table1[[#This Row],[rating_count]]/1000)</f>
        <v>5.1449999999999996</v>
      </c>
      <c r="U1016" t="s">
        <v>11608</v>
      </c>
      <c r="V1016" t="s">
        <v>11609</v>
      </c>
      <c r="W1016" t="s">
        <v>11610</v>
      </c>
      <c r="X1016" t="s">
        <v>11611</v>
      </c>
      <c r="Y1016" t="s">
        <v>11612</v>
      </c>
      <c r="Z1016" t="s">
        <v>11613</v>
      </c>
      <c r="AA1016" t="s">
        <v>11614</v>
      </c>
      <c r="AB1016" t="s">
        <v>11615</v>
      </c>
    </row>
    <row r="1017" spans="1:28" x14ac:dyDescent="0.25">
      <c r="A1017" t="s">
        <v>4461</v>
      </c>
      <c r="B1017" t="s">
        <v>4462</v>
      </c>
      <c r="C1017" t="s">
        <v>3045</v>
      </c>
      <c r="D1017" t="s">
        <v>13410</v>
      </c>
      <c r="E1017" t="s">
        <v>13110</v>
      </c>
      <c r="F1017" t="s">
        <v>13114</v>
      </c>
      <c r="G1017" t="s">
        <v>13118</v>
      </c>
      <c r="J1017"/>
      <c r="K1017" s="8">
        <v>3799</v>
      </c>
      <c r="L1017" s="8" t="str">
        <f t="shared" si="45"/>
        <v>&gt;₹500</v>
      </c>
      <c r="M1017" s="8">
        <v>5299</v>
      </c>
      <c r="N1017" s="1">
        <v>0.28000000000000003</v>
      </c>
      <c r="O10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017" s="1" t="str">
        <f t="shared" si="46"/>
        <v>NO</v>
      </c>
      <c r="Q1017">
        <v>3.5</v>
      </c>
      <c r="R1017" s="4">
        <v>1641</v>
      </c>
      <c r="S1017" s="4">
        <f t="shared" si="47"/>
        <v>8695659</v>
      </c>
      <c r="T1017" s="4">
        <f>AVERAGE(Table1[[#This Row],[rating]]) + (Table1[[#This Row],[rating_count]]/1000)</f>
        <v>5.141</v>
      </c>
      <c r="U1017" t="s">
        <v>4463</v>
      </c>
      <c r="V1017" t="s">
        <v>4464</v>
      </c>
      <c r="W1017" t="s">
        <v>4465</v>
      </c>
      <c r="X1017" t="s">
        <v>4466</v>
      </c>
      <c r="Y1017" t="s">
        <v>4467</v>
      </c>
      <c r="Z1017" t="s">
        <v>4468</v>
      </c>
      <c r="AA1017" t="s">
        <v>4469</v>
      </c>
      <c r="AB1017" t="s">
        <v>4470</v>
      </c>
    </row>
    <row r="1018" spans="1:28" x14ac:dyDescent="0.25">
      <c r="A1018" t="s">
        <v>2762</v>
      </c>
      <c r="B1018" t="s">
        <v>2763</v>
      </c>
      <c r="C1018" t="s">
        <v>18</v>
      </c>
      <c r="D1018" t="s">
        <v>13412</v>
      </c>
      <c r="E1018" t="s">
        <v>13075</v>
      </c>
      <c r="F1018" t="s">
        <v>13076</v>
      </c>
      <c r="G1018" t="s">
        <v>13077</v>
      </c>
      <c r="H1018" t="s">
        <v>13078</v>
      </c>
      <c r="J1018"/>
      <c r="K1018" s="8">
        <v>389</v>
      </c>
      <c r="L1018" s="8" t="str">
        <f t="shared" si="45"/>
        <v>₹200–₹500</v>
      </c>
      <c r="M1018" s="8">
        <v>999</v>
      </c>
      <c r="N1018" s="1">
        <v>0.61</v>
      </c>
      <c r="O10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18" s="1" t="str">
        <f t="shared" si="46"/>
        <v>YES</v>
      </c>
      <c r="Q1018">
        <v>4.3</v>
      </c>
      <c r="R1018" s="4">
        <v>838</v>
      </c>
      <c r="S1018" s="4">
        <f t="shared" si="47"/>
        <v>837162</v>
      </c>
      <c r="T1018" s="4">
        <f>AVERAGE(Table1[[#This Row],[rating]]) + (Table1[[#This Row],[rating_count]]/1000)</f>
        <v>5.1379999999999999</v>
      </c>
      <c r="U1018" t="s">
        <v>2764</v>
      </c>
      <c r="V1018" t="s">
        <v>2765</v>
      </c>
      <c r="W1018" t="s">
        <v>2766</v>
      </c>
      <c r="X1018" t="s">
        <v>2767</v>
      </c>
      <c r="Y1018" t="s">
        <v>2768</v>
      </c>
      <c r="Z1018" t="s">
        <v>2769</v>
      </c>
      <c r="AA1018" t="s">
        <v>2770</v>
      </c>
      <c r="AB1018" t="s">
        <v>2771</v>
      </c>
    </row>
    <row r="1019" spans="1:28" x14ac:dyDescent="0.25">
      <c r="A1019" t="s">
        <v>2891</v>
      </c>
      <c r="B1019" t="s">
        <v>2892</v>
      </c>
      <c r="C1019" t="s">
        <v>18</v>
      </c>
      <c r="D1019" t="s">
        <v>13412</v>
      </c>
      <c r="E1019" t="s">
        <v>13075</v>
      </c>
      <c r="F1019" t="s">
        <v>13076</v>
      </c>
      <c r="G1019" t="s">
        <v>13077</v>
      </c>
      <c r="H1019" t="s">
        <v>13078</v>
      </c>
      <c r="J1019"/>
      <c r="K1019" s="8">
        <v>349</v>
      </c>
      <c r="L1019" s="8" t="str">
        <f t="shared" si="45"/>
        <v>₹200–₹500</v>
      </c>
      <c r="M1019" s="8">
        <v>999</v>
      </c>
      <c r="N1019" s="1">
        <v>0.65</v>
      </c>
      <c r="O10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19" s="1" t="str">
        <f t="shared" si="46"/>
        <v>YES</v>
      </c>
      <c r="Q1019">
        <v>4.3</v>
      </c>
      <c r="R1019" s="4">
        <v>838</v>
      </c>
      <c r="S1019" s="4">
        <f t="shared" si="47"/>
        <v>837162</v>
      </c>
      <c r="T1019" s="4">
        <f>AVERAGE(Table1[[#This Row],[rating]]) + (Table1[[#This Row],[rating_count]]/1000)</f>
        <v>5.1379999999999999</v>
      </c>
      <c r="U1019" t="s">
        <v>2893</v>
      </c>
      <c r="V1019" t="s">
        <v>2765</v>
      </c>
      <c r="W1019" t="s">
        <v>2766</v>
      </c>
      <c r="X1019" t="s">
        <v>2767</v>
      </c>
      <c r="Y1019" t="s">
        <v>2768</v>
      </c>
      <c r="Z1019" t="s">
        <v>2769</v>
      </c>
      <c r="AA1019" t="s">
        <v>2894</v>
      </c>
      <c r="AB1019" t="s">
        <v>2895</v>
      </c>
    </row>
    <row r="1020" spans="1:28" x14ac:dyDescent="0.25">
      <c r="A1020" t="s">
        <v>9704</v>
      </c>
      <c r="B1020" t="s">
        <v>9705</v>
      </c>
      <c r="C1020" t="s">
        <v>8688</v>
      </c>
      <c r="D1020" t="s">
        <v>13411</v>
      </c>
      <c r="E1020" t="s">
        <v>13281</v>
      </c>
      <c r="F1020" t="s">
        <v>13282</v>
      </c>
      <c r="G1020" t="s">
        <v>13298</v>
      </c>
      <c r="J1020"/>
      <c r="K1020" s="8">
        <v>1999</v>
      </c>
      <c r="L1020" s="8" t="str">
        <f t="shared" si="45"/>
        <v>&gt;₹500</v>
      </c>
      <c r="M1020" s="8">
        <v>2499</v>
      </c>
      <c r="N1020" s="1">
        <v>0.2</v>
      </c>
      <c r="O10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020" s="1" t="str">
        <f t="shared" si="46"/>
        <v>NO</v>
      </c>
      <c r="Q1020">
        <v>4.0999999999999996</v>
      </c>
      <c r="R1020" s="4">
        <v>1034</v>
      </c>
      <c r="S1020" s="4">
        <f t="shared" si="47"/>
        <v>2583966</v>
      </c>
      <c r="T1020" s="4">
        <f>AVERAGE(Table1[[#This Row],[rating]]) + (Table1[[#This Row],[rating_count]]/1000)</f>
        <v>5.1339999999999995</v>
      </c>
      <c r="U1020" t="s">
        <v>9706</v>
      </c>
      <c r="V1020" t="s">
        <v>9707</v>
      </c>
      <c r="W1020" t="s">
        <v>9708</v>
      </c>
      <c r="X1020" t="s">
        <v>9709</v>
      </c>
      <c r="Y1020" t="s">
        <v>9710</v>
      </c>
      <c r="Z1020" t="s">
        <v>9711</v>
      </c>
      <c r="AA1020" t="s">
        <v>9712</v>
      </c>
      <c r="AB1020" t="s">
        <v>9713</v>
      </c>
    </row>
    <row r="1021" spans="1:28" x14ac:dyDescent="0.25">
      <c r="A1021" t="s">
        <v>11345</v>
      </c>
      <c r="B1021" t="s">
        <v>11346</v>
      </c>
      <c r="C1021" t="s">
        <v>8574</v>
      </c>
      <c r="D1021" t="s">
        <v>13411</v>
      </c>
      <c r="E1021" t="s">
        <v>13281</v>
      </c>
      <c r="F1021" t="s">
        <v>13289</v>
      </c>
      <c r="G1021" t="s">
        <v>13290</v>
      </c>
      <c r="H1021" t="s">
        <v>13291</v>
      </c>
      <c r="J1021"/>
      <c r="K1021" s="8">
        <v>475</v>
      </c>
      <c r="L1021" s="8" t="str">
        <f t="shared" si="45"/>
        <v>₹200–₹500</v>
      </c>
      <c r="M1021" s="8">
        <v>999</v>
      </c>
      <c r="N1021" s="1">
        <v>0.52</v>
      </c>
      <c r="O10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21" s="1" t="str">
        <f t="shared" si="46"/>
        <v>YES</v>
      </c>
      <c r="Q1021">
        <v>4.0999999999999996</v>
      </c>
      <c r="R1021" s="4">
        <v>1021</v>
      </c>
      <c r="S1021" s="4">
        <f t="shared" si="47"/>
        <v>1019979</v>
      </c>
      <c r="T1021" s="4">
        <f>AVERAGE(Table1[[#This Row],[rating]]) + (Table1[[#This Row],[rating_count]]/1000)</f>
        <v>5.1209999999999996</v>
      </c>
      <c r="U1021" t="s">
        <v>11347</v>
      </c>
      <c r="V1021" t="s">
        <v>11348</v>
      </c>
      <c r="W1021" t="s">
        <v>11349</v>
      </c>
      <c r="X1021" t="s">
        <v>11350</v>
      </c>
      <c r="Y1021" t="s">
        <v>11351</v>
      </c>
      <c r="Z1021" t="s">
        <v>11352</v>
      </c>
      <c r="AA1021" t="s">
        <v>11353</v>
      </c>
      <c r="AB1021" t="s">
        <v>11354</v>
      </c>
    </row>
    <row r="1022" spans="1:28" x14ac:dyDescent="0.25">
      <c r="A1022" t="s">
        <v>1321</v>
      </c>
      <c r="B1022" t="s">
        <v>1322</v>
      </c>
      <c r="C1022" t="s">
        <v>18</v>
      </c>
      <c r="D1022" t="s">
        <v>13412</v>
      </c>
      <c r="E1022" t="s">
        <v>13075</v>
      </c>
      <c r="F1022" t="s">
        <v>13076</v>
      </c>
      <c r="G1022" t="s">
        <v>13077</v>
      </c>
      <c r="H1022" t="s">
        <v>13078</v>
      </c>
      <c r="J1022"/>
      <c r="K1022" s="8">
        <v>499</v>
      </c>
      <c r="L1022" s="8" t="str">
        <f t="shared" si="45"/>
        <v>₹200–₹500</v>
      </c>
      <c r="M1022" s="8">
        <v>899</v>
      </c>
      <c r="N1022" s="1">
        <v>0.44</v>
      </c>
      <c r="O10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22" s="1" t="str">
        <f t="shared" si="46"/>
        <v>NO</v>
      </c>
      <c r="Q1022">
        <v>4.2</v>
      </c>
      <c r="R1022" s="4">
        <v>919</v>
      </c>
      <c r="S1022" s="4">
        <f t="shared" si="47"/>
        <v>826181</v>
      </c>
      <c r="T1022" s="4">
        <f>AVERAGE(Table1[[#This Row],[rating]]) + (Table1[[#This Row],[rating_count]]/1000)</f>
        <v>5.1189999999999998</v>
      </c>
      <c r="U1022" t="s">
        <v>1323</v>
      </c>
      <c r="V1022" t="s">
        <v>1324</v>
      </c>
      <c r="W1022" t="s">
        <v>1325</v>
      </c>
      <c r="X1022" t="s">
        <v>1326</v>
      </c>
      <c r="Y1022" t="s">
        <v>1327</v>
      </c>
      <c r="Z1022" t="s">
        <v>1328</v>
      </c>
      <c r="AA1022" t="s">
        <v>1329</v>
      </c>
      <c r="AB1022" t="s">
        <v>1330</v>
      </c>
    </row>
    <row r="1023" spans="1:28" x14ac:dyDescent="0.25">
      <c r="A1023" t="s">
        <v>9579</v>
      </c>
      <c r="B1023" t="s">
        <v>9580</v>
      </c>
      <c r="C1023" t="s">
        <v>8563</v>
      </c>
      <c r="D1023" t="s">
        <v>13411</v>
      </c>
      <c r="E1023" t="s">
        <v>13285</v>
      </c>
      <c r="F1023" t="s">
        <v>13286</v>
      </c>
      <c r="G1023" t="s">
        <v>13288</v>
      </c>
      <c r="J1023"/>
      <c r="K1023" s="8">
        <v>9590</v>
      </c>
      <c r="L1023" s="8" t="str">
        <f t="shared" si="45"/>
        <v>&gt;₹500</v>
      </c>
      <c r="M1023" s="8">
        <v>15999</v>
      </c>
      <c r="N1023" s="1">
        <v>0.4</v>
      </c>
      <c r="O10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23" s="1" t="str">
        <f t="shared" si="46"/>
        <v>NO</v>
      </c>
      <c r="Q1023">
        <v>4.0999999999999996</v>
      </c>
      <c r="R1023" s="4">
        <v>1017</v>
      </c>
      <c r="S1023" s="4">
        <f t="shared" si="47"/>
        <v>16270983</v>
      </c>
      <c r="T1023" s="4">
        <f>AVERAGE(Table1[[#This Row],[rating]]) + (Table1[[#This Row],[rating_count]]/1000)</f>
        <v>5.1169999999999991</v>
      </c>
      <c r="U1023" t="s">
        <v>9581</v>
      </c>
      <c r="V1023" t="s">
        <v>9582</v>
      </c>
      <c r="W1023" t="s">
        <v>9583</v>
      </c>
      <c r="X1023" t="s">
        <v>9584</v>
      </c>
      <c r="Y1023" t="s">
        <v>9585</v>
      </c>
      <c r="Z1023" t="s">
        <v>9586</v>
      </c>
      <c r="AA1023" t="s">
        <v>9587</v>
      </c>
      <c r="AB1023" t="s">
        <v>9588</v>
      </c>
    </row>
    <row r="1024" spans="1:28" x14ac:dyDescent="0.25">
      <c r="A1024" t="s">
        <v>2014</v>
      </c>
      <c r="B1024" t="s">
        <v>2015</v>
      </c>
      <c r="C1024" t="s">
        <v>129</v>
      </c>
      <c r="D1024" t="s">
        <v>13410</v>
      </c>
      <c r="E1024" t="s">
        <v>13082</v>
      </c>
      <c r="F1024" t="s">
        <v>13083</v>
      </c>
      <c r="G1024" t="s">
        <v>13077</v>
      </c>
      <c r="H1024" t="s">
        <v>13084</v>
      </c>
      <c r="J1024"/>
      <c r="K1024" s="8">
        <v>598</v>
      </c>
      <c r="L1024" s="8" t="str">
        <f t="shared" si="45"/>
        <v>&gt;₹500</v>
      </c>
      <c r="M1024" s="8">
        <v>4999</v>
      </c>
      <c r="N1024" s="1">
        <v>0.88</v>
      </c>
      <c r="O10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024" s="1" t="str">
        <f t="shared" si="46"/>
        <v>YES</v>
      </c>
      <c r="Q1024">
        <v>4.2</v>
      </c>
      <c r="R1024" s="4">
        <v>910</v>
      </c>
      <c r="S1024" s="4">
        <f t="shared" si="47"/>
        <v>4549090</v>
      </c>
      <c r="T1024" s="4">
        <f>AVERAGE(Table1[[#This Row],[rating]]) + (Table1[[#This Row],[rating_count]]/1000)</f>
        <v>5.1100000000000003</v>
      </c>
      <c r="U1024" t="s">
        <v>2016</v>
      </c>
      <c r="V1024" t="s">
        <v>2017</v>
      </c>
      <c r="W1024" t="s">
        <v>2018</v>
      </c>
      <c r="X1024" t="s">
        <v>2019</v>
      </c>
      <c r="Y1024" t="s">
        <v>2020</v>
      </c>
      <c r="Z1024" t="s">
        <v>2021</v>
      </c>
      <c r="AA1024" t="s">
        <v>2022</v>
      </c>
      <c r="AB1024" t="s">
        <v>2023</v>
      </c>
    </row>
    <row r="1025" spans="1:28" x14ac:dyDescent="0.25">
      <c r="A1025" t="s">
        <v>12724</v>
      </c>
      <c r="B1025" t="s">
        <v>12725</v>
      </c>
      <c r="C1025" t="s">
        <v>8886</v>
      </c>
      <c r="D1025" t="s">
        <v>13411</v>
      </c>
      <c r="E1025" t="s">
        <v>13309</v>
      </c>
      <c r="F1025" t="s">
        <v>13310</v>
      </c>
      <c r="G1025" t="s">
        <v>13311</v>
      </c>
      <c r="J1025"/>
      <c r="K1025" s="8">
        <v>219</v>
      </c>
      <c r="L1025" s="8" t="str">
        <f t="shared" si="45"/>
        <v>₹200–₹500</v>
      </c>
      <c r="M1025" s="8">
        <v>249</v>
      </c>
      <c r="N1025" s="1">
        <v>0.12</v>
      </c>
      <c r="O10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025" s="1" t="str">
        <f t="shared" si="46"/>
        <v>NO</v>
      </c>
      <c r="Q1025">
        <v>4</v>
      </c>
      <c r="R1025" s="4">
        <v>1108</v>
      </c>
      <c r="S1025" s="4">
        <f t="shared" si="47"/>
        <v>275892</v>
      </c>
      <c r="T1025" s="4">
        <f>AVERAGE(Table1[[#This Row],[rating]]) + (Table1[[#This Row],[rating_count]]/1000)</f>
        <v>5.1080000000000005</v>
      </c>
      <c r="U1025" t="s">
        <v>12726</v>
      </c>
      <c r="V1025" t="s">
        <v>12727</v>
      </c>
      <c r="W1025" t="s">
        <v>12728</v>
      </c>
      <c r="X1025" t="s">
        <v>12729</v>
      </c>
      <c r="Y1025" t="s">
        <v>12730</v>
      </c>
      <c r="Z1025" t="s">
        <v>12731</v>
      </c>
      <c r="AA1025" t="s">
        <v>12732</v>
      </c>
      <c r="AB1025" t="s">
        <v>12733</v>
      </c>
    </row>
    <row r="1026" spans="1:28" x14ac:dyDescent="0.25">
      <c r="A1026" t="s">
        <v>6241</v>
      </c>
      <c r="B1026" t="s">
        <v>6242</v>
      </c>
      <c r="C1026" t="s">
        <v>4901</v>
      </c>
      <c r="D1026" t="s">
        <v>13412</v>
      </c>
      <c r="E1026" t="s">
        <v>13075</v>
      </c>
      <c r="F1026" t="s">
        <v>13142</v>
      </c>
      <c r="G1026" t="s">
        <v>13152</v>
      </c>
      <c r="J1026"/>
      <c r="K1026" s="8">
        <v>299</v>
      </c>
      <c r="L1026" s="8" t="str">
        <f t="shared" ref="L1026:L1089" si="48">IF(K1026&lt;200,"&lt;₹200",IF(OR(K1026=200,K1026&lt;=500),"₹200–₹500", "&gt;₹500"))</f>
        <v>₹200–₹500</v>
      </c>
      <c r="M1026" s="8">
        <v>1499</v>
      </c>
      <c r="N1026" s="1">
        <v>0.8</v>
      </c>
      <c r="O10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26" s="1" t="str">
        <f t="shared" ref="P1026:P1089" si="49">IF(N1026&gt;=50%,"YES","NO")</f>
        <v>YES</v>
      </c>
      <c r="Q1026">
        <v>4.2</v>
      </c>
      <c r="R1026" s="4">
        <v>903</v>
      </c>
      <c r="S1026" s="4">
        <f t="shared" ref="S1026:S1089" si="50">M1026*R1026</f>
        <v>1353597</v>
      </c>
      <c r="T1026" s="4">
        <f>AVERAGE(Table1[[#This Row],[rating]]) + (Table1[[#This Row],[rating_count]]/1000)</f>
        <v>5.1029999999999998</v>
      </c>
      <c r="U1026" t="s">
        <v>6243</v>
      </c>
      <c r="V1026" t="s">
        <v>6244</v>
      </c>
      <c r="W1026" t="s">
        <v>6245</v>
      </c>
      <c r="X1026" t="s">
        <v>6246</v>
      </c>
      <c r="Y1026" t="s">
        <v>6247</v>
      </c>
      <c r="Z1026" t="s">
        <v>6248</v>
      </c>
      <c r="AA1026" t="s">
        <v>6249</v>
      </c>
      <c r="AB1026" t="s">
        <v>6250</v>
      </c>
    </row>
    <row r="1027" spans="1:28" x14ac:dyDescent="0.25">
      <c r="A1027" t="s">
        <v>12714</v>
      </c>
      <c r="B1027" t="s">
        <v>12715</v>
      </c>
      <c r="C1027" t="s">
        <v>11990</v>
      </c>
      <c r="D1027" t="s">
        <v>13411</v>
      </c>
      <c r="E1027" t="s">
        <v>13281</v>
      </c>
      <c r="F1027" t="s">
        <v>13282</v>
      </c>
      <c r="G1027" t="s">
        <v>13370</v>
      </c>
      <c r="J1027"/>
      <c r="K1027" s="8">
        <v>1199</v>
      </c>
      <c r="L1027" s="8" t="str">
        <f t="shared" si="48"/>
        <v>&gt;₹500</v>
      </c>
      <c r="M1027" s="8">
        <v>2400</v>
      </c>
      <c r="N1027" s="1">
        <v>0.5</v>
      </c>
      <c r="O10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27" s="1" t="str">
        <f t="shared" si="49"/>
        <v>YES</v>
      </c>
      <c r="Q1027">
        <v>3.9</v>
      </c>
      <c r="R1027" s="4">
        <v>1202</v>
      </c>
      <c r="S1027" s="4">
        <f t="shared" si="50"/>
        <v>2884800</v>
      </c>
      <c r="T1027" s="4">
        <f>AVERAGE(Table1[[#This Row],[rating]]) + (Table1[[#This Row],[rating_count]]/1000)</f>
        <v>5.1020000000000003</v>
      </c>
      <c r="U1027" t="s">
        <v>12716</v>
      </c>
      <c r="V1027" t="s">
        <v>12717</v>
      </c>
      <c r="W1027" t="s">
        <v>12718</v>
      </c>
      <c r="X1027" t="s">
        <v>12719</v>
      </c>
      <c r="Y1027" t="s">
        <v>12720</v>
      </c>
      <c r="Z1027" t="s">
        <v>12721</v>
      </c>
      <c r="AA1027" t="s">
        <v>12722</v>
      </c>
      <c r="AB1027" t="s">
        <v>12723</v>
      </c>
    </row>
    <row r="1028" spans="1:28" x14ac:dyDescent="0.25">
      <c r="A1028" t="s">
        <v>8916</v>
      </c>
      <c r="B1028" t="s">
        <v>8917</v>
      </c>
      <c r="C1028" t="s">
        <v>8574</v>
      </c>
      <c r="D1028" t="s">
        <v>13411</v>
      </c>
      <c r="E1028" t="s">
        <v>13281</v>
      </c>
      <c r="F1028" t="s">
        <v>13289</v>
      </c>
      <c r="G1028" t="s">
        <v>13290</v>
      </c>
      <c r="H1028" t="s">
        <v>13291</v>
      </c>
      <c r="J1028"/>
      <c r="K1028" s="8">
        <v>678</v>
      </c>
      <c r="L1028" s="8" t="str">
        <f t="shared" si="48"/>
        <v>&gt;₹500</v>
      </c>
      <c r="M1028" s="8">
        <v>1499</v>
      </c>
      <c r="N1028" s="1">
        <v>0.55000000000000004</v>
      </c>
      <c r="O10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28" s="1" t="str">
        <f t="shared" si="49"/>
        <v>YES</v>
      </c>
      <c r="Q1028">
        <v>4.2</v>
      </c>
      <c r="R1028" s="4">
        <v>900</v>
      </c>
      <c r="S1028" s="4">
        <f t="shared" si="50"/>
        <v>1349100</v>
      </c>
      <c r="T1028" s="4">
        <f>AVERAGE(Table1[[#This Row],[rating]]) + (Table1[[#This Row],[rating_count]]/1000)</f>
        <v>5.1000000000000005</v>
      </c>
      <c r="U1028" t="s">
        <v>8918</v>
      </c>
      <c r="V1028" t="s">
        <v>8919</v>
      </c>
      <c r="W1028" t="s">
        <v>8920</v>
      </c>
      <c r="X1028" t="s">
        <v>8921</v>
      </c>
      <c r="Y1028" t="s">
        <v>8922</v>
      </c>
      <c r="Z1028" t="s">
        <v>8923</v>
      </c>
      <c r="AA1028" t="s">
        <v>8924</v>
      </c>
      <c r="AB1028" t="s">
        <v>8925</v>
      </c>
    </row>
    <row r="1029" spans="1:28" x14ac:dyDescent="0.25">
      <c r="A1029" t="s">
        <v>4283</v>
      </c>
      <c r="B1029" t="s">
        <v>4284</v>
      </c>
      <c r="C1029" t="s">
        <v>3777</v>
      </c>
      <c r="D1029" t="s">
        <v>13410</v>
      </c>
      <c r="E1029" t="s">
        <v>13110</v>
      </c>
      <c r="F1029" t="s">
        <v>13111</v>
      </c>
      <c r="G1029" t="s">
        <v>13134</v>
      </c>
      <c r="H1029" t="s">
        <v>13135</v>
      </c>
      <c r="J1029"/>
      <c r="K1029" s="8">
        <v>299</v>
      </c>
      <c r="L1029" s="8" t="str">
        <f t="shared" si="48"/>
        <v>₹200–₹500</v>
      </c>
      <c r="M1029" s="8">
        <v>1199</v>
      </c>
      <c r="N1029" s="1">
        <v>0.75</v>
      </c>
      <c r="O10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29" s="1" t="str">
        <f t="shared" si="49"/>
        <v>YES</v>
      </c>
      <c r="Q1029">
        <v>4.5</v>
      </c>
      <c r="R1029" s="4">
        <v>596</v>
      </c>
      <c r="S1029" s="4">
        <f t="shared" si="50"/>
        <v>714604</v>
      </c>
      <c r="T1029" s="4">
        <f>AVERAGE(Table1[[#This Row],[rating]]) + (Table1[[#This Row],[rating_count]]/1000)</f>
        <v>5.0960000000000001</v>
      </c>
      <c r="U1029" t="s">
        <v>4285</v>
      </c>
      <c r="V1029" t="s">
        <v>4286</v>
      </c>
      <c r="W1029" t="s">
        <v>4287</v>
      </c>
      <c r="X1029" t="s">
        <v>4288</v>
      </c>
      <c r="Y1029" t="s">
        <v>4289</v>
      </c>
      <c r="Z1029" t="s">
        <v>4290</v>
      </c>
      <c r="AA1029" t="s">
        <v>4291</v>
      </c>
      <c r="AB1029" t="s">
        <v>4292</v>
      </c>
    </row>
    <row r="1030" spans="1:28" x14ac:dyDescent="0.25">
      <c r="A1030" t="s">
        <v>1476</v>
      </c>
      <c r="B1030" t="s">
        <v>1477</v>
      </c>
      <c r="C1030" t="s">
        <v>462</v>
      </c>
      <c r="D1030" t="s">
        <v>13410</v>
      </c>
      <c r="E1030" t="s">
        <v>13082</v>
      </c>
      <c r="F1030" t="s">
        <v>13083</v>
      </c>
      <c r="G1030" t="s">
        <v>13087</v>
      </c>
      <c r="J1030"/>
      <c r="K1030" s="8">
        <v>299</v>
      </c>
      <c r="L1030" s="8" t="str">
        <f t="shared" si="48"/>
        <v>₹200–₹500</v>
      </c>
      <c r="M1030" s="8">
        <v>1199</v>
      </c>
      <c r="N1030" s="1">
        <v>0.75</v>
      </c>
      <c r="O10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30" s="1" t="str">
        <f t="shared" si="49"/>
        <v>YES</v>
      </c>
      <c r="Q1030">
        <v>3.9</v>
      </c>
      <c r="R1030" s="4">
        <v>1193</v>
      </c>
      <c r="S1030" s="4">
        <f t="shared" si="50"/>
        <v>1430407</v>
      </c>
      <c r="T1030" s="4">
        <f>AVERAGE(Table1[[#This Row],[rating]]) + (Table1[[#This Row],[rating_count]]/1000)</f>
        <v>5.093</v>
      </c>
      <c r="U1030" t="s">
        <v>1478</v>
      </c>
      <c r="V1030" t="s">
        <v>1479</v>
      </c>
      <c r="W1030" t="s">
        <v>1480</v>
      </c>
      <c r="X1030" t="s">
        <v>1481</v>
      </c>
      <c r="Y1030" t="s">
        <v>1482</v>
      </c>
      <c r="Z1030" t="s">
        <v>1483</v>
      </c>
      <c r="AA1030" t="s">
        <v>1484</v>
      </c>
      <c r="AB1030" t="s">
        <v>1485</v>
      </c>
    </row>
    <row r="1031" spans="1:28" x14ac:dyDescent="0.25">
      <c r="A1031" t="s">
        <v>12974</v>
      </c>
      <c r="B1031" t="s">
        <v>12975</v>
      </c>
      <c r="C1031" t="s">
        <v>9633</v>
      </c>
      <c r="D1031" t="s">
        <v>13411</v>
      </c>
      <c r="E1031" t="s">
        <v>13281</v>
      </c>
      <c r="F1031" t="s">
        <v>13334</v>
      </c>
      <c r="G1031" t="s">
        <v>13335</v>
      </c>
      <c r="J1031"/>
      <c r="K1031" s="8">
        <v>379</v>
      </c>
      <c r="L1031" s="8" t="str">
        <f t="shared" si="48"/>
        <v>₹200–₹500</v>
      </c>
      <c r="M1031" s="8">
        <v>919</v>
      </c>
      <c r="N1031" s="1">
        <v>0.59</v>
      </c>
      <c r="O10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31" s="1" t="str">
        <f t="shared" si="49"/>
        <v>YES</v>
      </c>
      <c r="Q1031">
        <v>4</v>
      </c>
      <c r="R1031" s="4">
        <v>1090</v>
      </c>
      <c r="S1031" s="4">
        <f t="shared" si="50"/>
        <v>1001710</v>
      </c>
      <c r="T1031" s="4">
        <f>AVERAGE(Table1[[#This Row],[rating]]) + (Table1[[#This Row],[rating_count]]/1000)</f>
        <v>5.09</v>
      </c>
      <c r="U1031" t="s">
        <v>12976</v>
      </c>
      <c r="V1031" t="s">
        <v>12977</v>
      </c>
      <c r="W1031" t="s">
        <v>12978</v>
      </c>
      <c r="X1031" t="s">
        <v>12979</v>
      </c>
      <c r="Y1031" t="s">
        <v>12980</v>
      </c>
      <c r="Z1031" t="s">
        <v>12981</v>
      </c>
      <c r="AA1031" t="s">
        <v>12982</v>
      </c>
      <c r="AB1031" t="s">
        <v>12983</v>
      </c>
    </row>
    <row r="1032" spans="1:28" x14ac:dyDescent="0.25">
      <c r="A1032" t="s">
        <v>1302</v>
      </c>
      <c r="B1032" t="s">
        <v>1303</v>
      </c>
      <c r="C1032" t="s">
        <v>462</v>
      </c>
      <c r="D1032" t="s">
        <v>13410</v>
      </c>
      <c r="E1032" t="s">
        <v>13082</v>
      </c>
      <c r="F1032" t="s">
        <v>13083</v>
      </c>
      <c r="G1032" t="s">
        <v>13087</v>
      </c>
      <c r="J1032"/>
      <c r="K1032" s="8">
        <v>195</v>
      </c>
      <c r="L1032" s="8" t="str">
        <f t="shared" si="48"/>
        <v>&lt;₹200</v>
      </c>
      <c r="M1032" s="8">
        <v>499</v>
      </c>
      <c r="N1032" s="1">
        <v>0.61</v>
      </c>
      <c r="O10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32" s="1" t="str">
        <f t="shared" si="49"/>
        <v>YES</v>
      </c>
      <c r="Q1032">
        <v>3.7</v>
      </c>
      <c r="R1032" s="4">
        <v>1383</v>
      </c>
      <c r="S1032" s="4">
        <f t="shared" si="50"/>
        <v>690117</v>
      </c>
      <c r="T1032" s="4">
        <f>AVERAGE(Table1[[#This Row],[rating]]) + (Table1[[#This Row],[rating_count]]/1000)</f>
        <v>5.0830000000000002</v>
      </c>
      <c r="U1032" t="s">
        <v>1304</v>
      </c>
      <c r="V1032" t="s">
        <v>1305</v>
      </c>
      <c r="W1032" t="s">
        <v>1306</v>
      </c>
      <c r="X1032" t="s">
        <v>1307</v>
      </c>
      <c r="Y1032" t="s">
        <v>1308</v>
      </c>
      <c r="Z1032" t="s">
        <v>1309</v>
      </c>
      <c r="AA1032" t="s">
        <v>1310</v>
      </c>
      <c r="AB1032" t="s">
        <v>1311</v>
      </c>
    </row>
    <row r="1033" spans="1:28" x14ac:dyDescent="0.25">
      <c r="A1033" t="s">
        <v>1466</v>
      </c>
      <c r="B1033" t="s">
        <v>1467</v>
      </c>
      <c r="C1033" t="s">
        <v>18</v>
      </c>
      <c r="D1033" t="s">
        <v>13412</v>
      </c>
      <c r="E1033" t="s">
        <v>13075</v>
      </c>
      <c r="F1033" t="s">
        <v>13076</v>
      </c>
      <c r="G1033" t="s">
        <v>13077</v>
      </c>
      <c r="H1033" t="s">
        <v>13078</v>
      </c>
      <c r="J1033"/>
      <c r="K1033" s="8">
        <v>599</v>
      </c>
      <c r="L1033" s="8" t="str">
        <f t="shared" si="48"/>
        <v>&gt;₹500</v>
      </c>
      <c r="M1033" s="8">
        <v>849</v>
      </c>
      <c r="N1033" s="1">
        <v>0.28999999999999998</v>
      </c>
      <c r="O10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033" s="1" t="str">
        <f t="shared" si="49"/>
        <v>NO</v>
      </c>
      <c r="Q1033">
        <v>4.5</v>
      </c>
      <c r="R1033" s="4">
        <v>577</v>
      </c>
      <c r="S1033" s="4">
        <f t="shared" si="50"/>
        <v>489873</v>
      </c>
      <c r="T1033" s="4">
        <f>AVERAGE(Table1[[#This Row],[rating]]) + (Table1[[#This Row],[rating_count]]/1000)</f>
        <v>5.077</v>
      </c>
      <c r="U1033" t="s">
        <v>1468</v>
      </c>
      <c r="V1033" t="s">
        <v>1469</v>
      </c>
      <c r="W1033" t="s">
        <v>1470</v>
      </c>
      <c r="X1033" t="s">
        <v>1471</v>
      </c>
      <c r="Y1033" t="s">
        <v>1472</v>
      </c>
      <c r="Z1033" t="s">
        <v>1473</v>
      </c>
      <c r="AA1033" t="s">
        <v>1474</v>
      </c>
      <c r="AB1033" t="s">
        <v>1475</v>
      </c>
    </row>
    <row r="1034" spans="1:28" x14ac:dyDescent="0.25">
      <c r="A1034" t="s">
        <v>7162</v>
      </c>
      <c r="B1034" t="s">
        <v>7163</v>
      </c>
      <c r="C1034" t="s">
        <v>3066</v>
      </c>
      <c r="D1034" t="s">
        <v>13410</v>
      </c>
      <c r="E1034" t="s">
        <v>13119</v>
      </c>
      <c r="F1034" t="s">
        <v>13120</v>
      </c>
      <c r="G1034" t="s">
        <v>13121</v>
      </c>
      <c r="J1034"/>
      <c r="K1034" s="8">
        <v>499</v>
      </c>
      <c r="L1034" s="8" t="str">
        <f t="shared" si="48"/>
        <v>₹200–₹500</v>
      </c>
      <c r="M1034" s="8">
        <v>1299</v>
      </c>
      <c r="N1034" s="1">
        <v>0.62</v>
      </c>
      <c r="O10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34" s="1" t="str">
        <f t="shared" si="49"/>
        <v>YES</v>
      </c>
      <c r="Q1034">
        <v>3.9</v>
      </c>
      <c r="R1034" s="4">
        <v>1173</v>
      </c>
      <c r="S1034" s="4">
        <f t="shared" si="50"/>
        <v>1523727</v>
      </c>
      <c r="T1034" s="4">
        <f>AVERAGE(Table1[[#This Row],[rating]]) + (Table1[[#This Row],[rating_count]]/1000)</f>
        <v>5.0730000000000004</v>
      </c>
      <c r="U1034" t="s">
        <v>7164</v>
      </c>
      <c r="V1034" t="s">
        <v>7165</v>
      </c>
      <c r="W1034" t="s">
        <v>7166</v>
      </c>
      <c r="X1034" t="s">
        <v>7167</v>
      </c>
      <c r="Y1034" t="s">
        <v>7168</v>
      </c>
      <c r="Z1034" t="s">
        <v>7169</v>
      </c>
      <c r="AA1034" t="s">
        <v>7170</v>
      </c>
      <c r="AB1034" t="s">
        <v>7171</v>
      </c>
    </row>
    <row r="1035" spans="1:28" x14ac:dyDescent="0.25">
      <c r="A1035" t="s">
        <v>975</v>
      </c>
      <c r="B1035" t="s">
        <v>976</v>
      </c>
      <c r="C1035" t="s">
        <v>18</v>
      </c>
      <c r="D1035" t="s">
        <v>13412</v>
      </c>
      <c r="E1035" t="s">
        <v>13075</v>
      </c>
      <c r="F1035" t="s">
        <v>13076</v>
      </c>
      <c r="G1035" t="s">
        <v>13077</v>
      </c>
      <c r="H1035" t="s">
        <v>13078</v>
      </c>
      <c r="J1035"/>
      <c r="K1035" s="8">
        <v>299</v>
      </c>
      <c r="L1035" s="8" t="str">
        <f t="shared" si="48"/>
        <v>₹200–₹500</v>
      </c>
      <c r="M1035" s="8">
        <v>999</v>
      </c>
      <c r="N1035" s="1">
        <v>0.7</v>
      </c>
      <c r="O10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35" s="1" t="str">
        <f t="shared" si="49"/>
        <v>YES</v>
      </c>
      <c r="Q1035">
        <v>4.3</v>
      </c>
      <c r="R1035" s="4">
        <v>766</v>
      </c>
      <c r="S1035" s="4">
        <f t="shared" si="50"/>
        <v>765234</v>
      </c>
      <c r="T1035" s="4">
        <f>AVERAGE(Table1[[#This Row],[rating]]) + (Table1[[#This Row],[rating_count]]/1000)</f>
        <v>5.0659999999999998</v>
      </c>
      <c r="U1035" t="s">
        <v>977</v>
      </c>
      <c r="V1035" t="s">
        <v>978</v>
      </c>
      <c r="W1035" t="s">
        <v>979</v>
      </c>
      <c r="X1035" t="s">
        <v>980</v>
      </c>
      <c r="Y1035" t="s">
        <v>981</v>
      </c>
      <c r="Z1035" t="s">
        <v>982</v>
      </c>
      <c r="AA1035" t="s">
        <v>983</v>
      </c>
      <c r="AB1035" t="s">
        <v>984</v>
      </c>
    </row>
    <row r="1036" spans="1:28" x14ac:dyDescent="0.25">
      <c r="A1036" t="s">
        <v>10651</v>
      </c>
      <c r="B1036" t="s">
        <v>10652</v>
      </c>
      <c r="C1036" t="s">
        <v>8721</v>
      </c>
      <c r="D1036" t="s">
        <v>13411</v>
      </c>
      <c r="E1036" t="s">
        <v>13285</v>
      </c>
      <c r="F1036" t="s">
        <v>13302</v>
      </c>
      <c r="G1036" t="s">
        <v>13303</v>
      </c>
      <c r="J1036"/>
      <c r="K1036" s="8">
        <v>2599</v>
      </c>
      <c r="L1036" s="8" t="str">
        <f t="shared" si="48"/>
        <v>&gt;₹500</v>
      </c>
      <c r="M1036" s="8">
        <v>4560</v>
      </c>
      <c r="N1036" s="1">
        <v>0.43</v>
      </c>
      <c r="O10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36" s="1" t="str">
        <f t="shared" si="49"/>
        <v>NO</v>
      </c>
      <c r="Q1036">
        <v>4.4000000000000004</v>
      </c>
      <c r="R1036" s="4">
        <v>646</v>
      </c>
      <c r="S1036" s="4">
        <f t="shared" si="50"/>
        <v>2945760</v>
      </c>
      <c r="T1036" s="4">
        <f>AVERAGE(Table1[[#This Row],[rating]]) + (Table1[[#This Row],[rating_count]]/1000)</f>
        <v>5.0460000000000003</v>
      </c>
      <c r="U1036" t="s">
        <v>10653</v>
      </c>
      <c r="V1036" t="s">
        <v>10654</v>
      </c>
      <c r="W1036" t="s">
        <v>10655</v>
      </c>
      <c r="X1036" t="s">
        <v>10656</v>
      </c>
      <c r="Y1036" t="s">
        <v>10657</v>
      </c>
      <c r="Z1036" t="s">
        <v>10658</v>
      </c>
      <c r="AA1036" t="s">
        <v>8728</v>
      </c>
      <c r="AB1036" t="s">
        <v>10659</v>
      </c>
    </row>
    <row r="1037" spans="1:28" x14ac:dyDescent="0.25">
      <c r="A1037" t="s">
        <v>9814</v>
      </c>
      <c r="B1037" t="s">
        <v>9815</v>
      </c>
      <c r="C1037" t="s">
        <v>8688</v>
      </c>
      <c r="D1037" t="s">
        <v>13411</v>
      </c>
      <c r="E1037" t="s">
        <v>13281</v>
      </c>
      <c r="F1037" t="s">
        <v>13282</v>
      </c>
      <c r="G1037" t="s">
        <v>13298</v>
      </c>
      <c r="J1037"/>
      <c r="K1037" s="8">
        <v>2799</v>
      </c>
      <c r="L1037" s="8" t="str">
        <f t="shared" si="48"/>
        <v>&gt;₹500</v>
      </c>
      <c r="M1037" s="8">
        <v>3499</v>
      </c>
      <c r="N1037" s="1">
        <v>0.2</v>
      </c>
      <c r="O10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037" s="1" t="str">
        <f t="shared" si="49"/>
        <v>NO</v>
      </c>
      <c r="Q1037">
        <v>4.5</v>
      </c>
      <c r="R1037" s="4">
        <v>546</v>
      </c>
      <c r="S1037" s="4">
        <f t="shared" si="50"/>
        <v>1910454</v>
      </c>
      <c r="T1037" s="4">
        <f>AVERAGE(Table1[[#This Row],[rating]]) + (Table1[[#This Row],[rating_count]]/1000)</f>
        <v>5.0460000000000003</v>
      </c>
      <c r="U1037" t="s">
        <v>9816</v>
      </c>
      <c r="V1037" t="s">
        <v>9817</v>
      </c>
      <c r="W1037" t="s">
        <v>9818</v>
      </c>
      <c r="X1037" t="s">
        <v>9819</v>
      </c>
      <c r="Y1037" t="s">
        <v>9820</v>
      </c>
      <c r="Z1037" t="s">
        <v>9821</v>
      </c>
      <c r="AA1037" t="s">
        <v>9822</v>
      </c>
      <c r="AB1037" t="s">
        <v>9823</v>
      </c>
    </row>
    <row r="1038" spans="1:28" x14ac:dyDescent="0.25">
      <c r="A1038" t="s">
        <v>5324</v>
      </c>
      <c r="B1038" t="s">
        <v>5325</v>
      </c>
      <c r="C1038" t="s">
        <v>5047</v>
      </c>
      <c r="D1038" t="s">
        <v>13410</v>
      </c>
      <c r="E1038" t="s">
        <v>13156</v>
      </c>
      <c r="F1038" t="s">
        <v>13157</v>
      </c>
      <c r="J1038"/>
      <c r="K1038" s="8">
        <v>149</v>
      </c>
      <c r="L1038" s="8" t="str">
        <f t="shared" si="48"/>
        <v>&lt;₹200</v>
      </c>
      <c r="M1038" s="8">
        <v>180</v>
      </c>
      <c r="N1038" s="1">
        <v>0.17</v>
      </c>
      <c r="O10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038" s="1" t="str">
        <f t="shared" si="49"/>
        <v>NO</v>
      </c>
      <c r="Q1038">
        <v>4.4000000000000004</v>
      </c>
      <c r="R1038" s="4">
        <v>644</v>
      </c>
      <c r="S1038" s="4">
        <f t="shared" si="50"/>
        <v>115920</v>
      </c>
      <c r="T1038" s="4">
        <f>AVERAGE(Table1[[#This Row],[rating]]) + (Table1[[#This Row],[rating_count]]/1000)</f>
        <v>5.0440000000000005</v>
      </c>
      <c r="U1038" t="s">
        <v>5326</v>
      </c>
      <c r="V1038" t="s">
        <v>5327</v>
      </c>
      <c r="W1038" t="s">
        <v>5328</v>
      </c>
      <c r="X1038" t="s">
        <v>5329</v>
      </c>
      <c r="Y1038" t="s">
        <v>5330</v>
      </c>
      <c r="Z1038" t="s">
        <v>5331</v>
      </c>
      <c r="AA1038" t="s">
        <v>5332</v>
      </c>
      <c r="AB1038" t="s">
        <v>5333</v>
      </c>
    </row>
    <row r="1039" spans="1:28" x14ac:dyDescent="0.25">
      <c r="A1039" t="s">
        <v>10840</v>
      </c>
      <c r="B1039" t="s">
        <v>10841</v>
      </c>
      <c r="C1039" t="s">
        <v>8762</v>
      </c>
      <c r="D1039" t="s">
        <v>13411</v>
      </c>
      <c r="E1039" t="s">
        <v>13281</v>
      </c>
      <c r="F1039" t="s">
        <v>13282</v>
      </c>
      <c r="G1039" t="s">
        <v>13283</v>
      </c>
      <c r="H1039" t="s">
        <v>13304</v>
      </c>
      <c r="J1039"/>
      <c r="K1039" s="8">
        <v>1349</v>
      </c>
      <c r="L1039" s="8" t="str">
        <f t="shared" si="48"/>
        <v>&gt;₹500</v>
      </c>
      <c r="M1039" s="8">
        <v>1850</v>
      </c>
      <c r="N1039" s="1">
        <v>0.27</v>
      </c>
      <c r="O10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039" s="1" t="str">
        <f t="shared" si="49"/>
        <v>NO</v>
      </c>
      <c r="Q1039">
        <v>4.4000000000000004</v>
      </c>
      <c r="R1039" s="4">
        <v>638</v>
      </c>
      <c r="S1039" s="4">
        <f t="shared" si="50"/>
        <v>1180300</v>
      </c>
      <c r="T1039" s="4">
        <f>AVERAGE(Table1[[#This Row],[rating]]) + (Table1[[#This Row],[rating_count]]/1000)</f>
        <v>5.0380000000000003</v>
      </c>
      <c r="U1039" t="s">
        <v>10842</v>
      </c>
      <c r="V1039" t="s">
        <v>10843</v>
      </c>
      <c r="W1039" t="s">
        <v>10844</v>
      </c>
      <c r="X1039" t="s">
        <v>10845</v>
      </c>
      <c r="Y1039" t="s">
        <v>10846</v>
      </c>
      <c r="Z1039" t="s">
        <v>10847</v>
      </c>
      <c r="AA1039" t="s">
        <v>10848</v>
      </c>
      <c r="AB1039" t="s">
        <v>10849</v>
      </c>
    </row>
    <row r="1040" spans="1:28" x14ac:dyDescent="0.25">
      <c r="A1040" t="s">
        <v>7784</v>
      </c>
      <c r="B1040" t="s">
        <v>7785</v>
      </c>
      <c r="C1040" t="s">
        <v>4856</v>
      </c>
      <c r="D1040" t="s">
        <v>13412</v>
      </c>
      <c r="E1040" t="s">
        <v>13075</v>
      </c>
      <c r="F1040" t="s">
        <v>13148</v>
      </c>
      <c r="G1040" t="s">
        <v>13150</v>
      </c>
      <c r="J1040"/>
      <c r="K1040" s="8">
        <v>354</v>
      </c>
      <c r="L1040" s="8" t="str">
        <f t="shared" si="48"/>
        <v>₹200–₹500</v>
      </c>
      <c r="M1040" s="8">
        <v>1500</v>
      </c>
      <c r="N1040" s="1">
        <v>0.76</v>
      </c>
      <c r="O10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40" s="1" t="str">
        <f t="shared" si="49"/>
        <v>YES</v>
      </c>
      <c r="Q1040">
        <v>4</v>
      </c>
      <c r="R1040" s="4">
        <v>1026</v>
      </c>
      <c r="S1040" s="4">
        <f t="shared" si="50"/>
        <v>1539000</v>
      </c>
      <c r="T1040" s="4">
        <f>AVERAGE(Table1[[#This Row],[rating]]) + (Table1[[#This Row],[rating_count]]/1000)</f>
        <v>5.0259999999999998</v>
      </c>
      <c r="U1040" t="s">
        <v>7786</v>
      </c>
      <c r="V1040" t="s">
        <v>7787</v>
      </c>
      <c r="W1040" t="s">
        <v>7788</v>
      </c>
      <c r="X1040" t="s">
        <v>7789</v>
      </c>
      <c r="Y1040" t="s">
        <v>7790</v>
      </c>
      <c r="Z1040" t="s">
        <v>7791</v>
      </c>
      <c r="AA1040" t="s">
        <v>7792</v>
      </c>
      <c r="AB1040" t="s">
        <v>7793</v>
      </c>
    </row>
    <row r="1041" spans="1:28" x14ac:dyDescent="0.25">
      <c r="A1041" t="s">
        <v>10981</v>
      </c>
      <c r="B1041" t="s">
        <v>10982</v>
      </c>
      <c r="C1041" t="s">
        <v>8762</v>
      </c>
      <c r="D1041" t="s">
        <v>13411</v>
      </c>
      <c r="E1041" t="s">
        <v>13281</v>
      </c>
      <c r="F1041" t="s">
        <v>13282</v>
      </c>
      <c r="G1041" t="s">
        <v>13283</v>
      </c>
      <c r="H1041" t="s">
        <v>13304</v>
      </c>
      <c r="J1041"/>
      <c r="K1041" s="8">
        <v>664</v>
      </c>
      <c r="L1041" s="8" t="str">
        <f t="shared" si="48"/>
        <v>&gt;₹500</v>
      </c>
      <c r="M1041" s="8">
        <v>1490</v>
      </c>
      <c r="N1041" s="1">
        <v>0.55000000000000004</v>
      </c>
      <c r="O10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41" s="1" t="str">
        <f t="shared" si="49"/>
        <v>YES</v>
      </c>
      <c r="Q1041">
        <v>4.0999999999999996</v>
      </c>
      <c r="R1041" s="4">
        <v>925</v>
      </c>
      <c r="S1041" s="4">
        <f t="shared" si="50"/>
        <v>1378250</v>
      </c>
      <c r="T1041" s="4">
        <f>AVERAGE(Table1[[#This Row],[rating]]) + (Table1[[#This Row],[rating_count]]/1000)</f>
        <v>5.0249999999999995</v>
      </c>
      <c r="U1041" t="s">
        <v>10983</v>
      </c>
      <c r="V1041" t="s">
        <v>10984</v>
      </c>
      <c r="W1041" t="s">
        <v>10985</v>
      </c>
      <c r="X1041" t="s">
        <v>10986</v>
      </c>
      <c r="Y1041" t="s">
        <v>10987</v>
      </c>
      <c r="Z1041" t="s">
        <v>10988</v>
      </c>
      <c r="AA1041" t="s">
        <v>10989</v>
      </c>
      <c r="AB1041" t="s">
        <v>10990</v>
      </c>
    </row>
    <row r="1042" spans="1:28" x14ac:dyDescent="0.25">
      <c r="A1042" t="s">
        <v>6388</v>
      </c>
      <c r="B1042" t="s">
        <v>6389</v>
      </c>
      <c r="C1042" t="s">
        <v>4845</v>
      </c>
      <c r="D1042" t="s">
        <v>13412</v>
      </c>
      <c r="E1042" t="s">
        <v>13075</v>
      </c>
      <c r="F1042" t="s">
        <v>13148</v>
      </c>
      <c r="G1042" t="s">
        <v>13149</v>
      </c>
      <c r="J1042"/>
      <c r="K1042" s="8">
        <v>499</v>
      </c>
      <c r="L1042" s="8" t="str">
        <f t="shared" si="48"/>
        <v>₹200–₹500</v>
      </c>
      <c r="M1042" s="8">
        <v>1000</v>
      </c>
      <c r="N1042" s="1">
        <v>0.5</v>
      </c>
      <c r="O10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42" s="1" t="str">
        <f t="shared" si="49"/>
        <v>YES</v>
      </c>
      <c r="Q1042">
        <v>5</v>
      </c>
      <c r="R1042" s="4">
        <v>23</v>
      </c>
      <c r="S1042" s="4">
        <f t="shared" si="50"/>
        <v>23000</v>
      </c>
      <c r="T1042" s="4">
        <f>AVERAGE(Table1[[#This Row],[rating]]) + (Table1[[#This Row],[rating_count]]/1000)</f>
        <v>5.0229999999999997</v>
      </c>
      <c r="U1042" t="s">
        <v>6390</v>
      </c>
      <c r="V1042" t="s">
        <v>6391</v>
      </c>
      <c r="W1042" t="s">
        <v>6392</v>
      </c>
      <c r="X1042" t="s">
        <v>6393</v>
      </c>
      <c r="Y1042" t="s">
        <v>6394</v>
      </c>
      <c r="Z1042" t="s">
        <v>6395</v>
      </c>
      <c r="AA1042" t="s">
        <v>6396</v>
      </c>
      <c r="AB1042" t="s">
        <v>6397</v>
      </c>
    </row>
    <row r="1043" spans="1:28" x14ac:dyDescent="0.25">
      <c r="A1043" t="s">
        <v>4645</v>
      </c>
      <c r="B1043" t="s">
        <v>4646</v>
      </c>
      <c r="C1043" t="s">
        <v>3777</v>
      </c>
      <c r="D1043" t="s">
        <v>13410</v>
      </c>
      <c r="E1043" t="s">
        <v>13110</v>
      </c>
      <c r="F1043" t="s">
        <v>13111</v>
      </c>
      <c r="G1043" t="s">
        <v>13134</v>
      </c>
      <c r="H1043" t="s">
        <v>13135</v>
      </c>
      <c r="J1043"/>
      <c r="K1043" s="8">
        <v>150</v>
      </c>
      <c r="L1043" s="8" t="str">
        <f t="shared" si="48"/>
        <v>&lt;₹200</v>
      </c>
      <c r="M1043" s="8">
        <v>599</v>
      </c>
      <c r="N1043" s="1">
        <v>0.75</v>
      </c>
      <c r="O10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43" s="1" t="str">
        <f t="shared" si="49"/>
        <v>YES</v>
      </c>
      <c r="Q1043">
        <v>4.3</v>
      </c>
      <c r="R1043" s="4">
        <v>714</v>
      </c>
      <c r="S1043" s="4">
        <f t="shared" si="50"/>
        <v>427686</v>
      </c>
      <c r="T1043" s="4">
        <f>AVERAGE(Table1[[#This Row],[rating]]) + (Table1[[#This Row],[rating_count]]/1000)</f>
        <v>5.0139999999999993</v>
      </c>
      <c r="U1043" t="s">
        <v>4647</v>
      </c>
      <c r="V1043" t="s">
        <v>4648</v>
      </c>
      <c r="W1043" t="s">
        <v>4649</v>
      </c>
      <c r="X1043" t="s">
        <v>4650</v>
      </c>
      <c r="Y1043" t="s">
        <v>4651</v>
      </c>
      <c r="Z1043" t="s">
        <v>4652</v>
      </c>
      <c r="AA1043" t="s">
        <v>4653</v>
      </c>
      <c r="AB1043" t="s">
        <v>4654</v>
      </c>
    </row>
    <row r="1044" spans="1:28" x14ac:dyDescent="0.25">
      <c r="A1044" t="s">
        <v>1031</v>
      </c>
      <c r="B1044" t="s">
        <v>1032</v>
      </c>
      <c r="C1044" t="s">
        <v>462</v>
      </c>
      <c r="D1044" t="s">
        <v>13410</v>
      </c>
      <c r="E1044" t="s">
        <v>13082</v>
      </c>
      <c r="F1044" t="s">
        <v>13083</v>
      </c>
      <c r="G1044" t="s">
        <v>13087</v>
      </c>
      <c r="J1044"/>
      <c r="K1044" s="8">
        <v>399</v>
      </c>
      <c r="L1044" s="8" t="str">
        <f t="shared" si="48"/>
        <v>₹200–₹500</v>
      </c>
      <c r="M1044" s="8">
        <v>1999</v>
      </c>
      <c r="N1044" s="1">
        <v>0.8</v>
      </c>
      <c r="O10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44" s="1" t="str">
        <f t="shared" si="49"/>
        <v>YES</v>
      </c>
      <c r="Q1044">
        <v>4.5</v>
      </c>
      <c r="R1044" s="4">
        <v>505</v>
      </c>
      <c r="S1044" s="4">
        <f t="shared" si="50"/>
        <v>1009495</v>
      </c>
      <c r="T1044" s="4">
        <f>AVERAGE(Table1[[#This Row],[rating]]) + (Table1[[#This Row],[rating_count]]/1000)</f>
        <v>5.0049999999999999</v>
      </c>
      <c r="U1044" t="s">
        <v>1033</v>
      </c>
      <c r="V1044" t="s">
        <v>1034</v>
      </c>
      <c r="W1044" t="s">
        <v>1035</v>
      </c>
      <c r="X1044" t="s">
        <v>1036</v>
      </c>
      <c r="Y1044" t="s">
        <v>1037</v>
      </c>
      <c r="Z1044" t="s">
        <v>1038</v>
      </c>
      <c r="AA1044" t="s">
        <v>1039</v>
      </c>
      <c r="AB1044" t="s">
        <v>1040</v>
      </c>
    </row>
    <row r="1045" spans="1:28" x14ac:dyDescent="0.25">
      <c r="A1045" t="s">
        <v>1550</v>
      </c>
      <c r="B1045" t="s">
        <v>1551</v>
      </c>
      <c r="C1045" t="s">
        <v>18</v>
      </c>
      <c r="D1045" t="s">
        <v>13412</v>
      </c>
      <c r="E1045" t="s">
        <v>13075</v>
      </c>
      <c r="F1045" t="s">
        <v>13076</v>
      </c>
      <c r="G1045" t="s">
        <v>13077</v>
      </c>
      <c r="H1045" t="s">
        <v>13078</v>
      </c>
      <c r="J1045"/>
      <c r="K1045" s="8">
        <v>399</v>
      </c>
      <c r="L1045" s="8" t="str">
        <f t="shared" si="48"/>
        <v>₹200–₹500</v>
      </c>
      <c r="M1045" s="8">
        <v>1999</v>
      </c>
      <c r="N1045" s="1">
        <v>0.8</v>
      </c>
      <c r="O10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45" s="1" t="str">
        <f t="shared" si="49"/>
        <v>YES</v>
      </c>
      <c r="Q1045">
        <v>5</v>
      </c>
      <c r="R1045" s="4">
        <v>5</v>
      </c>
      <c r="S1045" s="4">
        <f t="shared" si="50"/>
        <v>9995</v>
      </c>
      <c r="T1045" s="4">
        <f>AVERAGE(Table1[[#This Row],[rating]]) + (Table1[[#This Row],[rating_count]]/1000)</f>
        <v>5.0049999999999999</v>
      </c>
      <c r="U1045" t="s">
        <v>1552</v>
      </c>
      <c r="V1045" t="s">
        <v>1553</v>
      </c>
      <c r="W1045" t="s">
        <v>1554</v>
      </c>
      <c r="X1045" t="s">
        <v>1555</v>
      </c>
      <c r="Y1045" t="s">
        <v>1556</v>
      </c>
      <c r="Z1045" t="s">
        <v>1557</v>
      </c>
      <c r="AA1045" t="s">
        <v>1558</v>
      </c>
      <c r="AB1045" t="s">
        <v>1559</v>
      </c>
    </row>
    <row r="1046" spans="1:28" x14ac:dyDescent="0.25">
      <c r="A1046" t="s">
        <v>2506</v>
      </c>
      <c r="B1046" t="s">
        <v>2507</v>
      </c>
      <c r="C1046" t="s">
        <v>169</v>
      </c>
      <c r="D1046" t="s">
        <v>13410</v>
      </c>
      <c r="E1046" t="s">
        <v>13082</v>
      </c>
      <c r="F1046" t="s">
        <v>13085</v>
      </c>
      <c r="G1046" t="s">
        <v>13086</v>
      </c>
      <c r="J1046"/>
      <c r="K1046" s="8">
        <v>18999</v>
      </c>
      <c r="L1046" s="8" t="str">
        <f t="shared" si="48"/>
        <v>&gt;₹500</v>
      </c>
      <c r="M1046" s="8">
        <v>35000</v>
      </c>
      <c r="N1046" s="1">
        <v>0.46</v>
      </c>
      <c r="O10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46" s="1" t="str">
        <f t="shared" si="49"/>
        <v>NO</v>
      </c>
      <c r="Q1046">
        <v>4</v>
      </c>
      <c r="R1046" s="4">
        <v>1001</v>
      </c>
      <c r="S1046" s="4">
        <f t="shared" si="50"/>
        <v>35035000</v>
      </c>
      <c r="T1046" s="4">
        <f>AVERAGE(Table1[[#This Row],[rating]]) + (Table1[[#This Row],[rating_count]]/1000)</f>
        <v>5.0009999999999994</v>
      </c>
      <c r="U1046" t="s">
        <v>2508</v>
      </c>
      <c r="V1046" t="s">
        <v>2509</v>
      </c>
      <c r="W1046" t="s">
        <v>2510</v>
      </c>
      <c r="X1046" t="s">
        <v>2511</v>
      </c>
      <c r="Y1046" t="s">
        <v>2512</v>
      </c>
      <c r="Z1046" t="s">
        <v>2513</v>
      </c>
      <c r="AA1046" t="s">
        <v>2514</v>
      </c>
      <c r="AB1046" t="s">
        <v>2515</v>
      </c>
    </row>
    <row r="1047" spans="1:28" x14ac:dyDescent="0.25">
      <c r="A1047" t="s">
        <v>2861</v>
      </c>
      <c r="B1047" t="s">
        <v>2862</v>
      </c>
      <c r="C1047" t="s">
        <v>18</v>
      </c>
      <c r="D1047" t="s">
        <v>13412</v>
      </c>
      <c r="E1047" t="s">
        <v>13075</v>
      </c>
      <c r="F1047" t="s">
        <v>13076</v>
      </c>
      <c r="G1047" t="s">
        <v>13077</v>
      </c>
      <c r="H1047" t="s">
        <v>13078</v>
      </c>
      <c r="J1047"/>
      <c r="K1047" s="8">
        <v>249</v>
      </c>
      <c r="L1047" s="8" t="str">
        <f t="shared" si="48"/>
        <v>₹200–₹500</v>
      </c>
      <c r="M1047" s="8">
        <v>999</v>
      </c>
      <c r="N1047" s="1">
        <v>0.75</v>
      </c>
      <c r="O10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47" s="1" t="str">
        <f t="shared" si="49"/>
        <v>YES</v>
      </c>
      <c r="Q1047">
        <v>5</v>
      </c>
      <c r="R1047" s="4">
        <v>0</v>
      </c>
      <c r="S1047" s="4">
        <f t="shared" si="50"/>
        <v>0</v>
      </c>
      <c r="T1047" s="4">
        <f>AVERAGE(Table1[[#This Row],[rating]]) + (Table1[[#This Row],[rating_count]]/1000)</f>
        <v>5</v>
      </c>
      <c r="U1047" t="s">
        <v>2863</v>
      </c>
      <c r="V1047" t="s">
        <v>2864</v>
      </c>
      <c r="W1047" t="s">
        <v>2865</v>
      </c>
      <c r="X1047" t="s">
        <v>2866</v>
      </c>
      <c r="Y1047" t="s">
        <v>2867</v>
      </c>
      <c r="Z1047" t="s">
        <v>2868</v>
      </c>
      <c r="AA1047" t="s">
        <v>2869</v>
      </c>
      <c r="AB1047" t="s">
        <v>2870</v>
      </c>
    </row>
    <row r="1048" spans="1:28" x14ac:dyDescent="0.25">
      <c r="A1048" t="s">
        <v>6071</v>
      </c>
      <c r="B1048" t="s">
        <v>6072</v>
      </c>
      <c r="C1048" t="s">
        <v>4876</v>
      </c>
      <c r="D1048" t="s">
        <v>13412</v>
      </c>
      <c r="E1048" t="s">
        <v>13075</v>
      </c>
      <c r="F1048" t="s">
        <v>13142</v>
      </c>
      <c r="G1048" t="s">
        <v>13151</v>
      </c>
      <c r="J1048"/>
      <c r="K1048" s="8">
        <v>599</v>
      </c>
      <c r="L1048" s="8" t="str">
        <f t="shared" si="48"/>
        <v>&gt;₹500</v>
      </c>
      <c r="M1048" s="8">
        <v>3999</v>
      </c>
      <c r="N1048" s="1">
        <v>0.85</v>
      </c>
      <c r="O10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048" s="1" t="str">
        <f t="shared" si="49"/>
        <v>YES</v>
      </c>
      <c r="Q1048">
        <v>3.9</v>
      </c>
      <c r="R1048" s="4">
        <v>1087</v>
      </c>
      <c r="S1048" s="4">
        <f t="shared" si="50"/>
        <v>4346913</v>
      </c>
      <c r="T1048" s="4">
        <f>AVERAGE(Table1[[#This Row],[rating]]) + (Table1[[#This Row],[rating_count]]/1000)</f>
        <v>4.9870000000000001</v>
      </c>
      <c r="U1048" t="s">
        <v>6073</v>
      </c>
      <c r="V1048" t="s">
        <v>6074</v>
      </c>
      <c r="W1048" t="s">
        <v>6075</v>
      </c>
      <c r="X1048" t="s">
        <v>6076</v>
      </c>
      <c r="Y1048" t="s">
        <v>6077</v>
      </c>
      <c r="Z1048" t="s">
        <v>6078</v>
      </c>
      <c r="AA1048" t="s">
        <v>6079</v>
      </c>
      <c r="AB1048" t="s">
        <v>6080</v>
      </c>
    </row>
    <row r="1049" spans="1:28" x14ac:dyDescent="0.25">
      <c r="A1049" t="s">
        <v>12201</v>
      </c>
      <c r="B1049" t="s">
        <v>12202</v>
      </c>
      <c r="C1049" t="s">
        <v>8710</v>
      </c>
      <c r="D1049" t="s">
        <v>13411</v>
      </c>
      <c r="E1049" t="s">
        <v>13281</v>
      </c>
      <c r="F1049" t="s">
        <v>13282</v>
      </c>
      <c r="G1049" t="s">
        <v>13301</v>
      </c>
      <c r="J1049"/>
      <c r="K1049" s="8">
        <v>2199</v>
      </c>
      <c r="L1049" s="8" t="str">
        <f t="shared" si="48"/>
        <v>&gt;₹500</v>
      </c>
      <c r="M1049" s="8">
        <v>3895</v>
      </c>
      <c r="N1049" s="1">
        <v>0.44</v>
      </c>
      <c r="O10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49" s="1" t="str">
        <f t="shared" si="49"/>
        <v>NO</v>
      </c>
      <c r="Q1049">
        <v>3.9</v>
      </c>
      <c r="R1049" s="4">
        <v>1085</v>
      </c>
      <c r="S1049" s="4">
        <f t="shared" si="50"/>
        <v>4226075</v>
      </c>
      <c r="T1049" s="4">
        <f>AVERAGE(Table1[[#This Row],[rating]]) + (Table1[[#This Row],[rating_count]]/1000)</f>
        <v>4.9849999999999994</v>
      </c>
      <c r="U1049" t="s">
        <v>12203</v>
      </c>
      <c r="V1049" t="s">
        <v>12204</v>
      </c>
      <c r="W1049" t="s">
        <v>12205</v>
      </c>
      <c r="X1049" t="s">
        <v>12206</v>
      </c>
      <c r="Y1049" t="s">
        <v>12207</v>
      </c>
      <c r="Z1049" t="s">
        <v>12208</v>
      </c>
      <c r="AA1049" t="s">
        <v>12209</v>
      </c>
      <c r="AB1049" t="s">
        <v>12210</v>
      </c>
    </row>
    <row r="1050" spans="1:28" x14ac:dyDescent="0.25">
      <c r="A1050" t="s">
        <v>12161</v>
      </c>
      <c r="B1050" t="s">
        <v>12162</v>
      </c>
      <c r="C1050" t="s">
        <v>8721</v>
      </c>
      <c r="D1050" t="s">
        <v>13411</v>
      </c>
      <c r="E1050" t="s">
        <v>13285</v>
      </c>
      <c r="F1050" t="s">
        <v>13302</v>
      </c>
      <c r="G1050" t="s">
        <v>13303</v>
      </c>
      <c r="J1050"/>
      <c r="K1050" s="8">
        <v>1190</v>
      </c>
      <c r="L1050" s="8" t="str">
        <f t="shared" si="48"/>
        <v>&gt;₹500</v>
      </c>
      <c r="M1050" s="8">
        <v>2550</v>
      </c>
      <c r="N1050" s="1">
        <v>0.53</v>
      </c>
      <c r="O10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50" s="1" t="str">
        <f t="shared" si="49"/>
        <v>YES</v>
      </c>
      <c r="Q1050">
        <v>3.8</v>
      </c>
      <c r="R1050" s="4">
        <v>1181</v>
      </c>
      <c r="S1050" s="4">
        <f t="shared" si="50"/>
        <v>3011550</v>
      </c>
      <c r="T1050" s="4">
        <f>AVERAGE(Table1[[#This Row],[rating]]) + (Table1[[#This Row],[rating_count]]/1000)</f>
        <v>4.9809999999999999</v>
      </c>
      <c r="U1050" t="s">
        <v>12163</v>
      </c>
      <c r="V1050" t="s">
        <v>12164</v>
      </c>
      <c r="W1050" t="s">
        <v>12165</v>
      </c>
      <c r="X1050" t="s">
        <v>12166</v>
      </c>
      <c r="Y1050" t="s">
        <v>12167</v>
      </c>
      <c r="Z1050" t="s">
        <v>12168</v>
      </c>
      <c r="AA1050" t="s">
        <v>12169</v>
      </c>
      <c r="AB1050" t="s">
        <v>12170</v>
      </c>
    </row>
    <row r="1051" spans="1:28" x14ac:dyDescent="0.25">
      <c r="A1051" t="s">
        <v>10680</v>
      </c>
      <c r="B1051" t="s">
        <v>10681</v>
      </c>
      <c r="C1051" t="s">
        <v>8647</v>
      </c>
      <c r="D1051" t="s">
        <v>13411</v>
      </c>
      <c r="E1051" t="s">
        <v>13281</v>
      </c>
      <c r="F1051" t="s">
        <v>13282</v>
      </c>
      <c r="G1051" t="s">
        <v>13297</v>
      </c>
      <c r="J1051"/>
      <c r="K1051" s="8">
        <v>1999</v>
      </c>
      <c r="L1051" s="8" t="str">
        <f t="shared" si="48"/>
        <v>&gt;₹500</v>
      </c>
      <c r="M1051" s="8">
        <v>3300</v>
      </c>
      <c r="N1051" s="1">
        <v>0.39</v>
      </c>
      <c r="O10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51" s="1" t="str">
        <f t="shared" si="49"/>
        <v>NO</v>
      </c>
      <c r="Q1051">
        <v>4.2</v>
      </c>
      <c r="R1051" s="4">
        <v>780</v>
      </c>
      <c r="S1051" s="4">
        <f t="shared" si="50"/>
        <v>2574000</v>
      </c>
      <c r="T1051" s="4">
        <f>AVERAGE(Table1[[#This Row],[rating]]) + (Table1[[#This Row],[rating_count]]/1000)</f>
        <v>4.9800000000000004</v>
      </c>
      <c r="U1051" t="s">
        <v>10682</v>
      </c>
      <c r="V1051" t="s">
        <v>10683</v>
      </c>
      <c r="W1051" t="s">
        <v>10684</v>
      </c>
      <c r="X1051" t="s">
        <v>10685</v>
      </c>
      <c r="Y1051" t="s">
        <v>10686</v>
      </c>
      <c r="Z1051" t="s">
        <v>10687</v>
      </c>
      <c r="AA1051" t="s">
        <v>10688</v>
      </c>
      <c r="AB1051" t="s">
        <v>10689</v>
      </c>
    </row>
    <row r="1052" spans="1:28" x14ac:dyDescent="0.25">
      <c r="A1052" t="s">
        <v>340</v>
      </c>
      <c r="B1052" t="s">
        <v>341</v>
      </c>
      <c r="C1052" t="s">
        <v>18</v>
      </c>
      <c r="D1052" t="s">
        <v>13412</v>
      </c>
      <c r="E1052" t="s">
        <v>13075</v>
      </c>
      <c r="F1052" t="s">
        <v>13076</v>
      </c>
      <c r="G1052" t="s">
        <v>13077</v>
      </c>
      <c r="H1052" t="s">
        <v>13078</v>
      </c>
      <c r="J1052"/>
      <c r="K1052" s="8">
        <v>199</v>
      </c>
      <c r="L1052" s="8" t="str">
        <f t="shared" si="48"/>
        <v>&lt;₹200</v>
      </c>
      <c r="M1052" s="8">
        <v>999</v>
      </c>
      <c r="N1052" s="1">
        <v>0.8</v>
      </c>
      <c r="O10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52" s="1" t="str">
        <f t="shared" si="49"/>
        <v>YES</v>
      </c>
      <c r="Q1052">
        <v>3.9</v>
      </c>
      <c r="R1052" s="4">
        <v>1075</v>
      </c>
      <c r="S1052" s="4">
        <f t="shared" si="50"/>
        <v>1073925</v>
      </c>
      <c r="T1052" s="4">
        <f>AVERAGE(Table1[[#This Row],[rating]]) + (Table1[[#This Row],[rating_count]]/1000)</f>
        <v>4.9749999999999996</v>
      </c>
      <c r="U1052" t="s">
        <v>342</v>
      </c>
      <c r="V1052" t="s">
        <v>343</v>
      </c>
      <c r="W1052" t="s">
        <v>344</v>
      </c>
      <c r="X1052" t="s">
        <v>345</v>
      </c>
      <c r="Y1052" t="s">
        <v>346</v>
      </c>
      <c r="Z1052" t="s">
        <v>347</v>
      </c>
      <c r="AA1052" t="s">
        <v>348</v>
      </c>
      <c r="AB1052" t="s">
        <v>349</v>
      </c>
    </row>
    <row r="1053" spans="1:28" x14ac:dyDescent="0.25">
      <c r="A1053" t="s">
        <v>1232</v>
      </c>
      <c r="B1053" t="s">
        <v>1233</v>
      </c>
      <c r="C1053" t="s">
        <v>18</v>
      </c>
      <c r="D1053" t="s">
        <v>13412</v>
      </c>
      <c r="E1053" t="s">
        <v>13075</v>
      </c>
      <c r="F1053" t="s">
        <v>13076</v>
      </c>
      <c r="G1053" t="s">
        <v>13077</v>
      </c>
      <c r="H1053" t="s">
        <v>13078</v>
      </c>
      <c r="J1053"/>
      <c r="K1053" s="8">
        <v>249</v>
      </c>
      <c r="L1053" s="8" t="str">
        <f t="shared" si="48"/>
        <v>₹200–₹500</v>
      </c>
      <c r="M1053" s="8">
        <v>931</v>
      </c>
      <c r="N1053" s="1">
        <v>0.73</v>
      </c>
      <c r="O10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53" s="1" t="str">
        <f t="shared" si="49"/>
        <v>YES</v>
      </c>
      <c r="Q1053">
        <v>3.9</v>
      </c>
      <c r="R1053" s="4">
        <v>1075</v>
      </c>
      <c r="S1053" s="4">
        <f t="shared" si="50"/>
        <v>1000825</v>
      </c>
      <c r="T1053" s="4">
        <f>AVERAGE(Table1[[#This Row],[rating]]) + (Table1[[#This Row],[rating_count]]/1000)</f>
        <v>4.9749999999999996</v>
      </c>
      <c r="U1053" t="s">
        <v>1234</v>
      </c>
      <c r="V1053" t="s">
        <v>343</v>
      </c>
      <c r="W1053" t="s">
        <v>344</v>
      </c>
      <c r="X1053" t="s">
        <v>345</v>
      </c>
      <c r="Y1053" t="s">
        <v>346</v>
      </c>
      <c r="Z1053" t="s">
        <v>347</v>
      </c>
      <c r="AA1053" t="s">
        <v>1235</v>
      </c>
      <c r="AB1053" t="s">
        <v>1236</v>
      </c>
    </row>
    <row r="1054" spans="1:28" x14ac:dyDescent="0.25">
      <c r="A1054" t="s">
        <v>2181</v>
      </c>
      <c r="B1054" t="s">
        <v>2182</v>
      </c>
      <c r="C1054" t="s">
        <v>18</v>
      </c>
      <c r="D1054" t="s">
        <v>13412</v>
      </c>
      <c r="E1054" t="s">
        <v>13075</v>
      </c>
      <c r="F1054" t="s">
        <v>13076</v>
      </c>
      <c r="G1054" t="s">
        <v>13077</v>
      </c>
      <c r="H1054" t="s">
        <v>13078</v>
      </c>
      <c r="J1054"/>
      <c r="K1054" s="8">
        <v>89</v>
      </c>
      <c r="L1054" s="8" t="str">
        <f t="shared" si="48"/>
        <v>&lt;₹200</v>
      </c>
      <c r="M1054" s="8">
        <v>800</v>
      </c>
      <c r="N1054" s="1">
        <v>0.89</v>
      </c>
      <c r="O10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054" s="1" t="str">
        <f t="shared" si="49"/>
        <v>YES</v>
      </c>
      <c r="Q1054">
        <v>3.9</v>
      </c>
      <c r="R1054" s="4">
        <v>1075</v>
      </c>
      <c r="S1054" s="4">
        <f t="shared" si="50"/>
        <v>860000</v>
      </c>
      <c r="T1054" s="4">
        <f>AVERAGE(Table1[[#This Row],[rating]]) + (Table1[[#This Row],[rating_count]]/1000)</f>
        <v>4.9749999999999996</v>
      </c>
      <c r="U1054" t="s">
        <v>2183</v>
      </c>
      <c r="V1054" t="s">
        <v>343</v>
      </c>
      <c r="W1054" t="s">
        <v>344</v>
      </c>
      <c r="X1054" t="s">
        <v>345</v>
      </c>
      <c r="Y1054" t="s">
        <v>346</v>
      </c>
      <c r="Z1054" t="s">
        <v>347</v>
      </c>
      <c r="AA1054" t="s">
        <v>2184</v>
      </c>
      <c r="AB1054" t="s">
        <v>2185</v>
      </c>
    </row>
    <row r="1055" spans="1:28" x14ac:dyDescent="0.25">
      <c r="A1055" t="s">
        <v>2501</v>
      </c>
      <c r="B1055" t="s">
        <v>2502</v>
      </c>
      <c r="C1055" t="s">
        <v>18</v>
      </c>
      <c r="D1055" t="s">
        <v>13412</v>
      </c>
      <c r="E1055" t="s">
        <v>13075</v>
      </c>
      <c r="F1055" t="s">
        <v>13076</v>
      </c>
      <c r="G1055" t="s">
        <v>13077</v>
      </c>
      <c r="H1055" t="s">
        <v>13078</v>
      </c>
      <c r="J1055"/>
      <c r="K1055" s="8">
        <v>99</v>
      </c>
      <c r="L1055" s="8" t="str">
        <f t="shared" si="48"/>
        <v>&lt;₹200</v>
      </c>
      <c r="M1055" s="8">
        <v>800</v>
      </c>
      <c r="N1055" s="1">
        <v>0.88</v>
      </c>
      <c r="O10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055" s="1" t="str">
        <f t="shared" si="49"/>
        <v>YES</v>
      </c>
      <c r="Q1055">
        <v>3.9</v>
      </c>
      <c r="R1055" s="4">
        <v>1075</v>
      </c>
      <c r="S1055" s="4">
        <f t="shared" si="50"/>
        <v>860000</v>
      </c>
      <c r="T1055" s="4">
        <f>AVERAGE(Table1[[#This Row],[rating]]) + (Table1[[#This Row],[rating_count]]/1000)</f>
        <v>4.9749999999999996</v>
      </c>
      <c r="U1055" t="s">
        <v>997</v>
      </c>
      <c r="V1055" t="s">
        <v>343</v>
      </c>
      <c r="W1055" t="s">
        <v>344</v>
      </c>
      <c r="X1055" t="s">
        <v>345</v>
      </c>
      <c r="Y1055" t="s">
        <v>346</v>
      </c>
      <c r="Z1055" t="s">
        <v>2503</v>
      </c>
      <c r="AA1055" t="s">
        <v>2504</v>
      </c>
      <c r="AB1055" t="s">
        <v>2505</v>
      </c>
    </row>
    <row r="1056" spans="1:28" x14ac:dyDescent="0.25">
      <c r="A1056" t="s">
        <v>2089</v>
      </c>
      <c r="B1056" t="s">
        <v>2090</v>
      </c>
      <c r="C1056" t="s">
        <v>18</v>
      </c>
      <c r="D1056" t="s">
        <v>13412</v>
      </c>
      <c r="E1056" t="s">
        <v>13075</v>
      </c>
      <c r="F1056" t="s">
        <v>13076</v>
      </c>
      <c r="G1056" t="s">
        <v>13077</v>
      </c>
      <c r="H1056" t="s">
        <v>13078</v>
      </c>
      <c r="J1056"/>
      <c r="K1056" s="8">
        <v>599</v>
      </c>
      <c r="L1056" s="8" t="str">
        <f t="shared" si="48"/>
        <v>&gt;₹500</v>
      </c>
      <c r="M1056" s="8">
        <v>849</v>
      </c>
      <c r="N1056" s="1">
        <v>0.28999999999999998</v>
      </c>
      <c r="O10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056" s="1" t="str">
        <f t="shared" si="49"/>
        <v>NO</v>
      </c>
      <c r="Q1056">
        <v>4.5</v>
      </c>
      <c r="R1056" s="4">
        <v>474</v>
      </c>
      <c r="S1056" s="4">
        <f t="shared" si="50"/>
        <v>402426</v>
      </c>
      <c r="T1056" s="4">
        <f>AVERAGE(Table1[[#This Row],[rating]]) + (Table1[[#This Row],[rating_count]]/1000)</f>
        <v>4.9740000000000002</v>
      </c>
      <c r="U1056" t="s">
        <v>1468</v>
      </c>
      <c r="V1056" t="s">
        <v>2091</v>
      </c>
      <c r="W1056" t="s">
        <v>2092</v>
      </c>
      <c r="X1056" t="s">
        <v>2093</v>
      </c>
      <c r="Y1056" t="s">
        <v>2094</v>
      </c>
      <c r="Z1056" t="s">
        <v>2095</v>
      </c>
      <c r="AA1056" t="s">
        <v>2096</v>
      </c>
      <c r="AB1056" t="s">
        <v>2097</v>
      </c>
    </row>
    <row r="1057" spans="1:28" x14ac:dyDescent="0.25">
      <c r="A1057" t="s">
        <v>6450</v>
      </c>
      <c r="B1057" t="s">
        <v>6451</v>
      </c>
      <c r="C1057" t="s">
        <v>4856</v>
      </c>
      <c r="D1057" t="s">
        <v>13412</v>
      </c>
      <c r="E1057" t="s">
        <v>13075</v>
      </c>
      <c r="F1057" t="s">
        <v>13148</v>
      </c>
      <c r="G1057" t="s">
        <v>13150</v>
      </c>
      <c r="J1057"/>
      <c r="K1057" s="8">
        <v>235</v>
      </c>
      <c r="L1057" s="8" t="str">
        <f t="shared" si="48"/>
        <v>₹200–₹500</v>
      </c>
      <c r="M1057" s="8">
        <v>1599</v>
      </c>
      <c r="N1057" s="1">
        <v>0.85</v>
      </c>
      <c r="O10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057" s="1" t="str">
        <f t="shared" si="49"/>
        <v>YES</v>
      </c>
      <c r="Q1057">
        <v>3.8</v>
      </c>
      <c r="R1057" s="4">
        <v>1173</v>
      </c>
      <c r="S1057" s="4">
        <f t="shared" si="50"/>
        <v>1875627</v>
      </c>
      <c r="T1057" s="4">
        <f>AVERAGE(Table1[[#This Row],[rating]]) + (Table1[[#This Row],[rating_count]]/1000)</f>
        <v>4.9729999999999999</v>
      </c>
      <c r="U1057" t="s">
        <v>6452</v>
      </c>
      <c r="V1057" t="s">
        <v>6453</v>
      </c>
      <c r="W1057" t="s">
        <v>6454</v>
      </c>
      <c r="X1057" t="s">
        <v>6455</v>
      </c>
      <c r="Y1057" t="s">
        <v>6456</v>
      </c>
      <c r="Z1057" t="s">
        <v>6457</v>
      </c>
      <c r="AA1057" t="s">
        <v>6458</v>
      </c>
      <c r="AB1057" t="s">
        <v>6459</v>
      </c>
    </row>
    <row r="1058" spans="1:28" x14ac:dyDescent="0.25">
      <c r="A1058" t="s">
        <v>8822</v>
      </c>
      <c r="B1058" t="s">
        <v>8823</v>
      </c>
      <c r="C1058" t="s">
        <v>8552</v>
      </c>
      <c r="D1058" t="s">
        <v>13411</v>
      </c>
      <c r="E1058" t="s">
        <v>13285</v>
      </c>
      <c r="F1058" t="s">
        <v>13286</v>
      </c>
      <c r="G1058" t="s">
        <v>13287</v>
      </c>
      <c r="J1058"/>
      <c r="K1058" s="8">
        <v>999</v>
      </c>
      <c r="L1058" s="8" t="str">
        <f t="shared" si="48"/>
        <v>&gt;₹500</v>
      </c>
      <c r="M1058" s="8">
        <v>2000</v>
      </c>
      <c r="N1058" s="1">
        <v>0.5</v>
      </c>
      <c r="O10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58" s="1" t="str">
        <f t="shared" si="49"/>
        <v>YES</v>
      </c>
      <c r="Q1058">
        <v>3.8</v>
      </c>
      <c r="R1058" s="4">
        <v>1163</v>
      </c>
      <c r="S1058" s="4">
        <f t="shared" si="50"/>
        <v>2326000</v>
      </c>
      <c r="T1058" s="4">
        <f>AVERAGE(Table1[[#This Row],[rating]]) + (Table1[[#This Row],[rating_count]]/1000)</f>
        <v>4.9630000000000001</v>
      </c>
      <c r="U1058" t="s">
        <v>8824</v>
      </c>
      <c r="V1058" t="s">
        <v>8825</v>
      </c>
      <c r="W1058" t="s">
        <v>8826</v>
      </c>
      <c r="X1058" t="s">
        <v>8827</v>
      </c>
      <c r="Y1058" t="s">
        <v>8828</v>
      </c>
      <c r="Z1058" t="s">
        <v>8829</v>
      </c>
      <c r="AA1058" t="s">
        <v>8830</v>
      </c>
      <c r="AB1058" t="s">
        <v>8831</v>
      </c>
    </row>
    <row r="1059" spans="1:28" x14ac:dyDescent="0.25">
      <c r="A1059" t="s">
        <v>11536</v>
      </c>
      <c r="B1059" t="s">
        <v>11537</v>
      </c>
      <c r="C1059" t="s">
        <v>10094</v>
      </c>
      <c r="D1059" t="s">
        <v>13411</v>
      </c>
      <c r="E1059" t="s">
        <v>13281</v>
      </c>
      <c r="F1059" t="s">
        <v>13334</v>
      </c>
      <c r="G1059" t="s">
        <v>13344</v>
      </c>
      <c r="J1059"/>
      <c r="K1059" s="8">
        <v>5395</v>
      </c>
      <c r="L1059" s="8" t="str">
        <f t="shared" si="48"/>
        <v>&gt;₹500</v>
      </c>
      <c r="M1059" s="8">
        <v>19990</v>
      </c>
      <c r="N1059" s="1">
        <v>0.73</v>
      </c>
      <c r="O10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59" s="1" t="str">
        <f t="shared" si="49"/>
        <v>YES</v>
      </c>
      <c r="Q1059">
        <v>4.4000000000000004</v>
      </c>
      <c r="R1059" s="4">
        <v>535</v>
      </c>
      <c r="S1059" s="4">
        <f t="shared" si="50"/>
        <v>10694650</v>
      </c>
      <c r="T1059" s="4">
        <f>AVERAGE(Table1[[#This Row],[rating]]) + (Table1[[#This Row],[rating_count]]/1000)</f>
        <v>4.9350000000000005</v>
      </c>
      <c r="U1059" t="s">
        <v>11538</v>
      </c>
      <c r="V1059" t="s">
        <v>11539</v>
      </c>
      <c r="W1059" t="s">
        <v>11540</v>
      </c>
      <c r="X1059" t="s">
        <v>11541</v>
      </c>
      <c r="Y1059" t="s">
        <v>11542</v>
      </c>
      <c r="Z1059" t="s">
        <v>11543</v>
      </c>
      <c r="AA1059" t="s">
        <v>11544</v>
      </c>
      <c r="AB1059" t="s">
        <v>11545</v>
      </c>
    </row>
    <row r="1060" spans="1:28" x14ac:dyDescent="0.25">
      <c r="A1060" t="s">
        <v>7429</v>
      </c>
      <c r="B1060" t="s">
        <v>7430</v>
      </c>
      <c r="C1060" t="s">
        <v>4876</v>
      </c>
      <c r="D1060" t="s">
        <v>13412</v>
      </c>
      <c r="E1060" t="s">
        <v>13075</v>
      </c>
      <c r="F1060" t="s">
        <v>13142</v>
      </c>
      <c r="G1060" t="s">
        <v>13151</v>
      </c>
      <c r="J1060"/>
      <c r="K1060" s="8">
        <v>499</v>
      </c>
      <c r="L1060" s="8" t="str">
        <f t="shared" si="48"/>
        <v>₹200–₹500</v>
      </c>
      <c r="M1060" s="8">
        <v>1299</v>
      </c>
      <c r="N1060" s="1">
        <v>0.62</v>
      </c>
      <c r="O10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60" s="1" t="str">
        <f t="shared" si="49"/>
        <v>YES</v>
      </c>
      <c r="Q1060">
        <v>4.5</v>
      </c>
      <c r="R1060" s="4">
        <v>434</v>
      </c>
      <c r="S1060" s="4">
        <f t="shared" si="50"/>
        <v>563766</v>
      </c>
      <c r="T1060" s="4">
        <f>AVERAGE(Table1[[#This Row],[rating]]) + (Table1[[#This Row],[rating_count]]/1000)</f>
        <v>4.9340000000000002</v>
      </c>
      <c r="U1060" t="s">
        <v>7431</v>
      </c>
      <c r="V1060" t="s">
        <v>7432</v>
      </c>
      <c r="W1060" t="s">
        <v>7433</v>
      </c>
      <c r="X1060" t="s">
        <v>7434</v>
      </c>
      <c r="Y1060" t="s">
        <v>7435</v>
      </c>
      <c r="Z1060" t="s">
        <v>7436</v>
      </c>
      <c r="AA1060" t="s">
        <v>7437</v>
      </c>
      <c r="AB1060" t="s">
        <v>7438</v>
      </c>
    </row>
    <row r="1061" spans="1:28" x14ac:dyDescent="0.25">
      <c r="A1061" t="s">
        <v>9416</v>
      </c>
      <c r="B1061" t="s">
        <v>9417</v>
      </c>
      <c r="C1061" t="s">
        <v>9030</v>
      </c>
      <c r="D1061" t="s">
        <v>13411</v>
      </c>
      <c r="E1061" t="s">
        <v>13281</v>
      </c>
      <c r="F1061" t="s">
        <v>13282</v>
      </c>
      <c r="G1061" t="s">
        <v>13317</v>
      </c>
      <c r="J1061"/>
      <c r="K1061" s="8">
        <v>353</v>
      </c>
      <c r="L1061" s="8" t="str">
        <f t="shared" si="48"/>
        <v>₹200–₹500</v>
      </c>
      <c r="M1061" s="8">
        <v>1199</v>
      </c>
      <c r="N1061" s="1">
        <v>0.71</v>
      </c>
      <c r="O10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61" s="1" t="str">
        <f t="shared" si="49"/>
        <v>YES</v>
      </c>
      <c r="Q1061">
        <v>4.3</v>
      </c>
      <c r="R1061" s="4">
        <v>629</v>
      </c>
      <c r="S1061" s="4">
        <f t="shared" si="50"/>
        <v>754171</v>
      </c>
      <c r="T1061" s="4">
        <f>AVERAGE(Table1[[#This Row],[rating]]) + (Table1[[#This Row],[rating_count]]/1000)</f>
        <v>4.9290000000000003</v>
      </c>
      <c r="U1061" t="s">
        <v>9418</v>
      </c>
      <c r="V1061" t="s">
        <v>9419</v>
      </c>
      <c r="W1061" t="s">
        <v>9420</v>
      </c>
      <c r="X1061" t="s">
        <v>9421</v>
      </c>
      <c r="Y1061" t="s">
        <v>9422</v>
      </c>
      <c r="Z1061" t="s">
        <v>9423</v>
      </c>
      <c r="AA1061" t="s">
        <v>9424</v>
      </c>
      <c r="AB1061" t="s">
        <v>9425</v>
      </c>
    </row>
    <row r="1062" spans="1:28" x14ac:dyDescent="0.25">
      <c r="A1062" t="s">
        <v>12563</v>
      </c>
      <c r="B1062" t="s">
        <v>12564</v>
      </c>
      <c r="C1062" t="s">
        <v>9030</v>
      </c>
      <c r="D1062" t="s">
        <v>13411</v>
      </c>
      <c r="E1062" t="s">
        <v>13281</v>
      </c>
      <c r="F1062" t="s">
        <v>13282</v>
      </c>
      <c r="G1062" t="s">
        <v>13317</v>
      </c>
      <c r="J1062"/>
      <c r="K1062" s="8">
        <v>1624</v>
      </c>
      <c r="L1062" s="8" t="str">
        <f t="shared" si="48"/>
        <v>&gt;₹500</v>
      </c>
      <c r="M1062" s="8">
        <v>2495</v>
      </c>
      <c r="N1062" s="1">
        <v>0.35</v>
      </c>
      <c r="O10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62" s="1" t="str">
        <f t="shared" si="49"/>
        <v>NO</v>
      </c>
      <c r="Q1062">
        <v>4.0999999999999996</v>
      </c>
      <c r="R1062" s="4">
        <v>827</v>
      </c>
      <c r="S1062" s="4">
        <f t="shared" si="50"/>
        <v>2063365</v>
      </c>
      <c r="T1062" s="4">
        <f>AVERAGE(Table1[[#This Row],[rating]]) + (Table1[[#This Row],[rating_count]]/1000)</f>
        <v>4.9269999999999996</v>
      </c>
      <c r="U1062" t="s">
        <v>12565</v>
      </c>
      <c r="V1062" t="s">
        <v>12566</v>
      </c>
      <c r="W1062" t="s">
        <v>12567</v>
      </c>
      <c r="X1062" t="s">
        <v>12568</v>
      </c>
      <c r="Y1062" t="s">
        <v>12569</v>
      </c>
      <c r="Z1062" t="s">
        <v>12570</v>
      </c>
      <c r="AA1062" t="s">
        <v>12571</v>
      </c>
      <c r="AB1062" t="s">
        <v>12572</v>
      </c>
    </row>
    <row r="1063" spans="1:28" x14ac:dyDescent="0.25">
      <c r="A1063" t="s">
        <v>9921</v>
      </c>
      <c r="B1063" t="s">
        <v>9922</v>
      </c>
      <c r="C1063" t="s">
        <v>9923</v>
      </c>
      <c r="D1063" t="s">
        <v>13418</v>
      </c>
      <c r="E1063" t="s">
        <v>13338</v>
      </c>
      <c r="F1063" t="s">
        <v>13339</v>
      </c>
      <c r="G1063" t="s">
        <v>13340</v>
      </c>
      <c r="J1063"/>
      <c r="K1063" s="8">
        <v>2339</v>
      </c>
      <c r="L1063" s="8" t="str">
        <f t="shared" si="48"/>
        <v>&gt;₹500</v>
      </c>
      <c r="M1063" s="8">
        <v>4000</v>
      </c>
      <c r="N1063" s="1">
        <v>0.42</v>
      </c>
      <c r="O10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63" s="1" t="str">
        <f t="shared" si="49"/>
        <v>NO</v>
      </c>
      <c r="Q1063">
        <v>3.8</v>
      </c>
      <c r="R1063" s="4">
        <v>1118</v>
      </c>
      <c r="S1063" s="4">
        <f t="shared" si="50"/>
        <v>4472000</v>
      </c>
      <c r="T1063" s="4">
        <f>AVERAGE(Table1[[#This Row],[rating]]) + (Table1[[#This Row],[rating_count]]/1000)</f>
        <v>4.9180000000000001</v>
      </c>
      <c r="U1063" t="s">
        <v>9924</v>
      </c>
      <c r="V1063" t="s">
        <v>9925</v>
      </c>
      <c r="W1063" t="s">
        <v>9926</v>
      </c>
      <c r="X1063" t="s">
        <v>9927</v>
      </c>
      <c r="Y1063" t="s">
        <v>9928</v>
      </c>
      <c r="Z1063" t="s">
        <v>9929</v>
      </c>
      <c r="AA1063" t="s">
        <v>9930</v>
      </c>
      <c r="AB1063" t="s">
        <v>9931</v>
      </c>
    </row>
    <row r="1064" spans="1:28" x14ac:dyDescent="0.25">
      <c r="A1064" t="s">
        <v>11093</v>
      </c>
      <c r="B1064" t="s">
        <v>11094</v>
      </c>
      <c r="C1064" t="s">
        <v>8574</v>
      </c>
      <c r="D1064" t="s">
        <v>13411</v>
      </c>
      <c r="E1064" t="s">
        <v>13281</v>
      </c>
      <c r="F1064" t="s">
        <v>13289</v>
      </c>
      <c r="G1064" t="s">
        <v>13290</v>
      </c>
      <c r="H1064" t="s">
        <v>13291</v>
      </c>
      <c r="J1064"/>
      <c r="K1064" s="8">
        <v>299</v>
      </c>
      <c r="L1064" s="8" t="str">
        <f t="shared" si="48"/>
        <v>₹200–₹500</v>
      </c>
      <c r="M1064" s="8">
        <v>499</v>
      </c>
      <c r="N1064" s="1">
        <v>0.4</v>
      </c>
      <c r="O10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64" s="1" t="str">
        <f t="shared" si="49"/>
        <v>NO</v>
      </c>
      <c r="Q1064">
        <v>3.9</v>
      </c>
      <c r="R1064" s="4">
        <v>1015</v>
      </c>
      <c r="S1064" s="4">
        <f t="shared" si="50"/>
        <v>506485</v>
      </c>
      <c r="T1064" s="4">
        <f>AVERAGE(Table1[[#This Row],[rating]]) + (Table1[[#This Row],[rating_count]]/1000)</f>
        <v>4.915</v>
      </c>
      <c r="U1064" t="s">
        <v>11095</v>
      </c>
      <c r="V1064" t="s">
        <v>11096</v>
      </c>
      <c r="W1064" t="s">
        <v>11097</v>
      </c>
      <c r="X1064" t="s">
        <v>11098</v>
      </c>
      <c r="Y1064" t="s">
        <v>11099</v>
      </c>
      <c r="Z1064" t="s">
        <v>11100</v>
      </c>
      <c r="AA1064" t="s">
        <v>11101</v>
      </c>
      <c r="AB1064" t="s">
        <v>11102</v>
      </c>
    </row>
    <row r="1065" spans="1:28" x14ac:dyDescent="0.25">
      <c r="A1065" t="s">
        <v>9774</v>
      </c>
      <c r="B1065" t="s">
        <v>9775</v>
      </c>
      <c r="C1065" t="s">
        <v>8574</v>
      </c>
      <c r="D1065" t="s">
        <v>13411</v>
      </c>
      <c r="E1065" t="s">
        <v>13281</v>
      </c>
      <c r="F1065" t="s">
        <v>13289</v>
      </c>
      <c r="G1065" t="s">
        <v>13290</v>
      </c>
      <c r="H1065" t="s">
        <v>13291</v>
      </c>
      <c r="J1065"/>
      <c r="K1065" s="8">
        <v>453</v>
      </c>
      <c r="L1065" s="8" t="str">
        <f t="shared" si="48"/>
        <v>₹200–₹500</v>
      </c>
      <c r="M1065" s="8">
        <v>999</v>
      </c>
      <c r="N1065" s="1">
        <v>0.55000000000000004</v>
      </c>
      <c r="O10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65" s="1" t="str">
        <f t="shared" si="49"/>
        <v>YES</v>
      </c>
      <c r="Q1065">
        <v>4.3</v>
      </c>
      <c r="R1065" s="4">
        <v>610</v>
      </c>
      <c r="S1065" s="4">
        <f t="shared" si="50"/>
        <v>609390</v>
      </c>
      <c r="T1065" s="4">
        <f>AVERAGE(Table1[[#This Row],[rating]]) + (Table1[[#This Row],[rating_count]]/1000)</f>
        <v>4.91</v>
      </c>
      <c r="U1065" t="s">
        <v>9776</v>
      </c>
      <c r="V1065" t="s">
        <v>9777</v>
      </c>
      <c r="W1065" t="s">
        <v>9778</v>
      </c>
      <c r="X1065" t="s">
        <v>9779</v>
      </c>
      <c r="Y1065" t="s">
        <v>9780</v>
      </c>
      <c r="Z1065" t="s">
        <v>9781</v>
      </c>
      <c r="AA1065" t="s">
        <v>9782</v>
      </c>
      <c r="AB1065" t="s">
        <v>9783</v>
      </c>
    </row>
    <row r="1066" spans="1:28" x14ac:dyDescent="0.25">
      <c r="A1066" t="s">
        <v>12131</v>
      </c>
      <c r="B1066" t="s">
        <v>12132</v>
      </c>
      <c r="C1066" t="s">
        <v>9633</v>
      </c>
      <c r="D1066" t="s">
        <v>13411</v>
      </c>
      <c r="E1066" t="s">
        <v>13281</v>
      </c>
      <c r="F1066" t="s">
        <v>13334</v>
      </c>
      <c r="G1066" t="s">
        <v>13335</v>
      </c>
      <c r="J1066"/>
      <c r="K1066" s="8">
        <v>215</v>
      </c>
      <c r="L1066" s="8" t="str">
        <f t="shared" si="48"/>
        <v>₹200–₹500</v>
      </c>
      <c r="M1066" s="8">
        <v>1499</v>
      </c>
      <c r="N1066" s="1">
        <v>0.86</v>
      </c>
      <c r="O10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066" s="1" t="str">
        <f t="shared" si="49"/>
        <v>YES</v>
      </c>
      <c r="Q1066">
        <v>3.9</v>
      </c>
      <c r="R1066" s="4">
        <v>1004</v>
      </c>
      <c r="S1066" s="4">
        <f t="shared" si="50"/>
        <v>1504996</v>
      </c>
      <c r="T1066" s="4">
        <f>AVERAGE(Table1[[#This Row],[rating]]) + (Table1[[#This Row],[rating_count]]/1000)</f>
        <v>4.9039999999999999</v>
      </c>
      <c r="U1066" t="s">
        <v>12133</v>
      </c>
      <c r="V1066" t="s">
        <v>12134</v>
      </c>
      <c r="W1066" t="s">
        <v>12135</v>
      </c>
      <c r="X1066" t="s">
        <v>12136</v>
      </c>
      <c r="Y1066" t="s">
        <v>12137</v>
      </c>
      <c r="Z1066" t="s">
        <v>12138</v>
      </c>
      <c r="AA1066" t="s">
        <v>12139</v>
      </c>
      <c r="AB1066" t="s">
        <v>12140</v>
      </c>
    </row>
    <row r="1067" spans="1:28" x14ac:dyDescent="0.25">
      <c r="A1067" t="s">
        <v>2355</v>
      </c>
      <c r="B1067" t="s">
        <v>2356</v>
      </c>
      <c r="C1067" t="s">
        <v>2357</v>
      </c>
      <c r="D1067" t="s">
        <v>13410</v>
      </c>
      <c r="E1067" t="s">
        <v>13082</v>
      </c>
      <c r="F1067" t="s">
        <v>13104</v>
      </c>
      <c r="J1067"/>
      <c r="K1067" s="8">
        <v>1990</v>
      </c>
      <c r="L1067" s="8" t="str">
        <f t="shared" si="48"/>
        <v>&gt;₹500</v>
      </c>
      <c r="M1067" s="8">
        <v>3100</v>
      </c>
      <c r="N1067" s="1">
        <v>0.36</v>
      </c>
      <c r="O10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67" s="1" t="str">
        <f t="shared" si="49"/>
        <v>NO</v>
      </c>
      <c r="Q1067">
        <v>4</v>
      </c>
      <c r="R1067" s="4">
        <v>897</v>
      </c>
      <c r="S1067" s="4">
        <f t="shared" si="50"/>
        <v>2780700</v>
      </c>
      <c r="T1067" s="4">
        <f>AVERAGE(Table1[[#This Row],[rating]]) + (Table1[[#This Row],[rating_count]]/1000)</f>
        <v>4.8970000000000002</v>
      </c>
      <c r="U1067" t="s">
        <v>2358</v>
      </c>
      <c r="V1067" t="s">
        <v>2359</v>
      </c>
      <c r="W1067" t="s">
        <v>2360</v>
      </c>
      <c r="X1067" t="s">
        <v>2361</v>
      </c>
      <c r="Y1067" t="s">
        <v>2362</v>
      </c>
      <c r="Z1067" t="s">
        <v>2363</v>
      </c>
      <c r="AA1067" t="s">
        <v>2364</v>
      </c>
      <c r="AB1067" t="s">
        <v>2365</v>
      </c>
    </row>
    <row r="1068" spans="1:28" x14ac:dyDescent="0.25">
      <c r="A1068" t="s">
        <v>1106</v>
      </c>
      <c r="B1068" t="s">
        <v>1107</v>
      </c>
      <c r="C1068" t="s">
        <v>169</v>
      </c>
      <c r="D1068" t="s">
        <v>13410</v>
      </c>
      <c r="E1068" t="s">
        <v>13082</v>
      </c>
      <c r="F1068" t="s">
        <v>13085</v>
      </c>
      <c r="G1068" t="s">
        <v>13086</v>
      </c>
      <c r="J1068"/>
      <c r="K1068" s="8">
        <v>8499</v>
      </c>
      <c r="L1068" s="8" t="str">
        <f t="shared" si="48"/>
        <v>&gt;₹500</v>
      </c>
      <c r="M1068" s="8">
        <v>15999</v>
      </c>
      <c r="N1068" s="1">
        <v>0.47</v>
      </c>
      <c r="O10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68" s="1" t="str">
        <f t="shared" si="49"/>
        <v>NO</v>
      </c>
      <c r="Q1068">
        <v>4.3</v>
      </c>
      <c r="R1068" s="4">
        <v>592</v>
      </c>
      <c r="S1068" s="4">
        <f t="shared" si="50"/>
        <v>9471408</v>
      </c>
      <c r="T1068" s="4">
        <f>AVERAGE(Table1[[#This Row],[rating]]) + (Table1[[#This Row],[rating_count]]/1000)</f>
        <v>4.8919999999999995</v>
      </c>
      <c r="U1068" t="s">
        <v>1108</v>
      </c>
      <c r="V1068" t="s">
        <v>1109</v>
      </c>
      <c r="W1068" t="s">
        <v>1110</v>
      </c>
      <c r="X1068" t="s">
        <v>1111</v>
      </c>
      <c r="Y1068" t="s">
        <v>1112</v>
      </c>
      <c r="Z1068" t="s">
        <v>1113</v>
      </c>
      <c r="AA1068" t="s">
        <v>1114</v>
      </c>
      <c r="AB1068" t="s">
        <v>1115</v>
      </c>
    </row>
    <row r="1069" spans="1:28" x14ac:dyDescent="0.25">
      <c r="A1069" t="s">
        <v>1744</v>
      </c>
      <c r="B1069" t="s">
        <v>1745</v>
      </c>
      <c r="C1069" t="s">
        <v>18</v>
      </c>
      <c r="D1069" t="s">
        <v>13412</v>
      </c>
      <c r="E1069" t="s">
        <v>13075</v>
      </c>
      <c r="F1069" t="s">
        <v>13076</v>
      </c>
      <c r="G1069" t="s">
        <v>13077</v>
      </c>
      <c r="H1069" t="s">
        <v>13078</v>
      </c>
      <c r="J1069"/>
      <c r="K1069" s="8">
        <v>225</v>
      </c>
      <c r="L1069" s="8" t="str">
        <f t="shared" si="48"/>
        <v>₹200–₹500</v>
      </c>
      <c r="M1069" s="8">
        <v>499</v>
      </c>
      <c r="N1069" s="1">
        <v>0.55000000000000004</v>
      </c>
      <c r="O10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69" s="1" t="str">
        <f t="shared" si="49"/>
        <v>YES</v>
      </c>
      <c r="Q1069">
        <v>4.0999999999999996</v>
      </c>
      <c r="R1069" s="4">
        <v>789</v>
      </c>
      <c r="S1069" s="4">
        <f t="shared" si="50"/>
        <v>393711</v>
      </c>
      <c r="T1069" s="4">
        <f>AVERAGE(Table1[[#This Row],[rating]]) + (Table1[[#This Row],[rating_count]]/1000)</f>
        <v>4.8889999999999993</v>
      </c>
      <c r="U1069" t="s">
        <v>1746</v>
      </c>
      <c r="V1069" t="s">
        <v>1747</v>
      </c>
      <c r="W1069" t="s">
        <v>1748</v>
      </c>
      <c r="X1069" t="s">
        <v>1749</v>
      </c>
      <c r="Y1069" t="s">
        <v>1750</v>
      </c>
      <c r="Z1069" t="s">
        <v>1751</v>
      </c>
      <c r="AA1069" t="s">
        <v>1752</v>
      </c>
      <c r="AB1069" t="s">
        <v>1753</v>
      </c>
    </row>
    <row r="1070" spans="1:28" x14ac:dyDescent="0.25">
      <c r="A1070" t="s">
        <v>877</v>
      </c>
      <c r="B1070" t="s">
        <v>878</v>
      </c>
      <c r="C1070" t="s">
        <v>462</v>
      </c>
      <c r="D1070" t="s">
        <v>13410</v>
      </c>
      <c r="E1070" t="s">
        <v>13082</v>
      </c>
      <c r="F1070" t="s">
        <v>13083</v>
      </c>
      <c r="G1070" t="s">
        <v>13087</v>
      </c>
      <c r="J1070"/>
      <c r="K1070" s="8">
        <v>249</v>
      </c>
      <c r="L1070" s="8" t="str">
        <f t="shared" si="48"/>
        <v>₹200–₹500</v>
      </c>
      <c r="M1070" s="8">
        <v>799</v>
      </c>
      <c r="N1070" s="1">
        <v>0.69</v>
      </c>
      <c r="O10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70" s="1" t="str">
        <f t="shared" si="49"/>
        <v>YES</v>
      </c>
      <c r="Q1070">
        <v>3.8</v>
      </c>
      <c r="R1070" s="4">
        <v>1079</v>
      </c>
      <c r="S1070" s="4">
        <f t="shared" si="50"/>
        <v>862121</v>
      </c>
      <c r="T1070" s="4">
        <f>AVERAGE(Table1[[#This Row],[rating]]) + (Table1[[#This Row],[rating_count]]/1000)</f>
        <v>4.8789999999999996</v>
      </c>
      <c r="U1070" t="s">
        <v>879</v>
      </c>
      <c r="V1070" t="s">
        <v>880</v>
      </c>
      <c r="W1070" t="s">
        <v>881</v>
      </c>
      <c r="X1070" t="s">
        <v>882</v>
      </c>
      <c r="Y1070" t="s">
        <v>883</v>
      </c>
      <c r="Z1070" t="s">
        <v>884</v>
      </c>
      <c r="AA1070" t="s">
        <v>885</v>
      </c>
      <c r="AB1070" t="s">
        <v>886</v>
      </c>
    </row>
    <row r="1071" spans="1:28" x14ac:dyDescent="0.25">
      <c r="A1071" t="s">
        <v>12301</v>
      </c>
      <c r="B1071" t="s">
        <v>12302</v>
      </c>
      <c r="C1071" t="s">
        <v>8574</v>
      </c>
      <c r="D1071" t="s">
        <v>13411</v>
      </c>
      <c r="E1071" t="s">
        <v>13281</v>
      </c>
      <c r="F1071" t="s">
        <v>13289</v>
      </c>
      <c r="G1071" t="s">
        <v>13290</v>
      </c>
      <c r="H1071" t="s">
        <v>13291</v>
      </c>
      <c r="J1071"/>
      <c r="K1071" s="8">
        <v>279</v>
      </c>
      <c r="L1071" s="8" t="str">
        <f t="shared" si="48"/>
        <v>₹200–₹500</v>
      </c>
      <c r="M1071" s="8">
        <v>599</v>
      </c>
      <c r="N1071" s="1">
        <v>0.53</v>
      </c>
      <c r="O10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71" s="1" t="str">
        <f t="shared" si="49"/>
        <v>YES</v>
      </c>
      <c r="Q1071">
        <v>3.5</v>
      </c>
      <c r="R1071" s="4">
        <v>1367</v>
      </c>
      <c r="S1071" s="4">
        <f t="shared" si="50"/>
        <v>818833</v>
      </c>
      <c r="T1071" s="4">
        <f>AVERAGE(Table1[[#This Row],[rating]]) + (Table1[[#This Row],[rating_count]]/1000)</f>
        <v>4.867</v>
      </c>
      <c r="U1071" t="s">
        <v>12303</v>
      </c>
      <c r="V1071" t="s">
        <v>12304</v>
      </c>
      <c r="W1071" t="s">
        <v>12305</v>
      </c>
      <c r="X1071" t="s">
        <v>12306</v>
      </c>
      <c r="Y1071" t="s">
        <v>12307</v>
      </c>
      <c r="Z1071" t="s">
        <v>12308</v>
      </c>
      <c r="AA1071" t="s">
        <v>12309</v>
      </c>
      <c r="AB1071" t="s">
        <v>12310</v>
      </c>
    </row>
    <row r="1072" spans="1:28" x14ac:dyDescent="0.25">
      <c r="A1072" t="s">
        <v>2065</v>
      </c>
      <c r="B1072" t="s">
        <v>2066</v>
      </c>
      <c r="C1072" t="s">
        <v>169</v>
      </c>
      <c r="D1072" t="s">
        <v>13410</v>
      </c>
      <c r="E1072" t="s">
        <v>13082</v>
      </c>
      <c r="F1072" t="s">
        <v>13085</v>
      </c>
      <c r="G1072" t="s">
        <v>13086</v>
      </c>
      <c r="J1072"/>
      <c r="K1072" s="8">
        <v>32990</v>
      </c>
      <c r="L1072" s="8" t="str">
        <f t="shared" si="48"/>
        <v>&gt;₹500</v>
      </c>
      <c r="M1072" s="8">
        <v>56790</v>
      </c>
      <c r="N1072" s="1">
        <v>0.42</v>
      </c>
      <c r="O10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72" s="1" t="str">
        <f t="shared" si="49"/>
        <v>NO</v>
      </c>
      <c r="Q1072">
        <v>4.3</v>
      </c>
      <c r="R1072" s="4">
        <v>567</v>
      </c>
      <c r="S1072" s="4">
        <f t="shared" si="50"/>
        <v>32199930</v>
      </c>
      <c r="T1072" s="4">
        <f>AVERAGE(Table1[[#This Row],[rating]]) + (Table1[[#This Row],[rating_count]]/1000)</f>
        <v>4.867</v>
      </c>
      <c r="U1072" t="s">
        <v>2067</v>
      </c>
      <c r="V1072" t="s">
        <v>2068</v>
      </c>
      <c r="W1072" t="s">
        <v>2069</v>
      </c>
      <c r="X1072" t="s">
        <v>2070</v>
      </c>
      <c r="Y1072" t="s">
        <v>2071</v>
      </c>
      <c r="Z1072" t="s">
        <v>2072</v>
      </c>
      <c r="AA1072" t="s">
        <v>2073</v>
      </c>
      <c r="AB1072" t="s">
        <v>2074</v>
      </c>
    </row>
    <row r="1073" spans="1:28" x14ac:dyDescent="0.25">
      <c r="A1073" t="s">
        <v>11205</v>
      </c>
      <c r="B1073" t="s">
        <v>11206</v>
      </c>
      <c r="C1073" t="s">
        <v>9061</v>
      </c>
      <c r="D1073" t="s">
        <v>13411</v>
      </c>
      <c r="E1073" t="s">
        <v>13281</v>
      </c>
      <c r="F1073" t="s">
        <v>13282</v>
      </c>
      <c r="G1073" t="s">
        <v>13318</v>
      </c>
      <c r="J1073"/>
      <c r="K1073" s="8">
        <v>2092</v>
      </c>
      <c r="L1073" s="8" t="str">
        <f t="shared" si="48"/>
        <v>&gt;₹500</v>
      </c>
      <c r="M1073" s="8">
        <v>4600</v>
      </c>
      <c r="N1073" s="1">
        <v>0.55000000000000004</v>
      </c>
      <c r="O10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73" s="1" t="str">
        <f t="shared" si="49"/>
        <v>YES</v>
      </c>
      <c r="Q1073">
        <v>4.3</v>
      </c>
      <c r="R1073" s="4">
        <v>562</v>
      </c>
      <c r="S1073" s="4">
        <f t="shared" si="50"/>
        <v>2585200</v>
      </c>
      <c r="T1073" s="4">
        <f>AVERAGE(Table1[[#This Row],[rating]]) + (Table1[[#This Row],[rating_count]]/1000)</f>
        <v>4.8620000000000001</v>
      </c>
      <c r="U1073" t="s">
        <v>11207</v>
      </c>
      <c r="V1073" t="s">
        <v>11208</v>
      </c>
      <c r="W1073" t="s">
        <v>11209</v>
      </c>
      <c r="X1073" t="s">
        <v>11210</v>
      </c>
      <c r="Y1073" t="s">
        <v>11211</v>
      </c>
      <c r="Z1073" t="s">
        <v>11212</v>
      </c>
      <c r="AA1073" t="s">
        <v>11213</v>
      </c>
      <c r="AB1073" t="s">
        <v>11214</v>
      </c>
    </row>
    <row r="1074" spans="1:28" x14ac:dyDescent="0.25">
      <c r="A1074" t="s">
        <v>10900</v>
      </c>
      <c r="B1074" t="s">
        <v>10901</v>
      </c>
      <c r="C1074" t="s">
        <v>9030</v>
      </c>
      <c r="D1074" t="s">
        <v>13411</v>
      </c>
      <c r="E1074" t="s">
        <v>13281</v>
      </c>
      <c r="F1074" t="s">
        <v>13282</v>
      </c>
      <c r="G1074" t="s">
        <v>13317</v>
      </c>
      <c r="J1074"/>
      <c r="K1074" s="8">
        <v>1399</v>
      </c>
      <c r="L1074" s="8" t="str">
        <f t="shared" si="48"/>
        <v>&gt;₹500</v>
      </c>
      <c r="M1074" s="8">
        <v>2290</v>
      </c>
      <c r="N1074" s="1">
        <v>0.39</v>
      </c>
      <c r="O10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74" s="1" t="str">
        <f t="shared" si="49"/>
        <v>NO</v>
      </c>
      <c r="Q1074">
        <v>4.4000000000000004</v>
      </c>
      <c r="R1074" s="4">
        <v>461</v>
      </c>
      <c r="S1074" s="4">
        <f t="shared" si="50"/>
        <v>1055690</v>
      </c>
      <c r="T1074" s="4">
        <f>AVERAGE(Table1[[#This Row],[rating]]) + (Table1[[#This Row],[rating_count]]/1000)</f>
        <v>4.8610000000000007</v>
      </c>
      <c r="U1074" t="s">
        <v>10902</v>
      </c>
      <c r="V1074" t="s">
        <v>10903</v>
      </c>
      <c r="W1074" t="s">
        <v>10904</v>
      </c>
      <c r="X1074" t="s">
        <v>10905</v>
      </c>
      <c r="Y1074" t="s">
        <v>10906</v>
      </c>
      <c r="Z1074" t="s">
        <v>10907</v>
      </c>
      <c r="AA1074" t="s">
        <v>10908</v>
      </c>
      <c r="AB1074" t="s">
        <v>10909</v>
      </c>
    </row>
    <row r="1075" spans="1:28" x14ac:dyDescent="0.25">
      <c r="A1075" t="s">
        <v>11083</v>
      </c>
      <c r="B1075" t="s">
        <v>11084</v>
      </c>
      <c r="C1075" t="s">
        <v>8773</v>
      </c>
      <c r="D1075" t="s">
        <v>13411</v>
      </c>
      <c r="E1075" t="s">
        <v>13285</v>
      </c>
      <c r="F1075" t="s">
        <v>13302</v>
      </c>
      <c r="G1075" t="s">
        <v>13305</v>
      </c>
      <c r="J1075"/>
      <c r="K1075" s="8">
        <v>5499</v>
      </c>
      <c r="L1075" s="8" t="str">
        <f t="shared" si="48"/>
        <v>&gt;₹500</v>
      </c>
      <c r="M1075" s="8">
        <v>11500</v>
      </c>
      <c r="N1075" s="1">
        <v>0.52</v>
      </c>
      <c r="O10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75" s="1" t="str">
        <f t="shared" si="49"/>
        <v>YES</v>
      </c>
      <c r="Q1075">
        <v>3.9</v>
      </c>
      <c r="R1075" s="4">
        <v>959</v>
      </c>
      <c r="S1075" s="4">
        <f t="shared" si="50"/>
        <v>11028500</v>
      </c>
      <c r="T1075" s="4">
        <f>AVERAGE(Table1[[#This Row],[rating]]) + (Table1[[#This Row],[rating_count]]/1000)</f>
        <v>4.859</v>
      </c>
      <c r="U1075" t="s">
        <v>11085</v>
      </c>
      <c r="V1075" t="s">
        <v>11086</v>
      </c>
      <c r="W1075" t="s">
        <v>11087</v>
      </c>
      <c r="X1075" t="s">
        <v>11088</v>
      </c>
      <c r="Y1075" t="s">
        <v>11089</v>
      </c>
      <c r="Z1075" t="s">
        <v>11090</v>
      </c>
      <c r="AA1075" t="s">
        <v>11091</v>
      </c>
      <c r="AB1075" t="s">
        <v>11092</v>
      </c>
    </row>
    <row r="1076" spans="1:28" x14ac:dyDescent="0.25">
      <c r="A1076" t="s">
        <v>546</v>
      </c>
      <c r="B1076" t="s">
        <v>547</v>
      </c>
      <c r="C1076" t="s">
        <v>18</v>
      </c>
      <c r="D1076" t="s">
        <v>13412</v>
      </c>
      <c r="E1076" t="s">
        <v>13075</v>
      </c>
      <c r="F1076" t="s">
        <v>13076</v>
      </c>
      <c r="G1076" t="s">
        <v>13077</v>
      </c>
      <c r="H1076" t="s">
        <v>13078</v>
      </c>
      <c r="J1076"/>
      <c r="K1076" s="8">
        <v>348</v>
      </c>
      <c r="L1076" s="8" t="str">
        <f t="shared" si="48"/>
        <v>₹200–₹500</v>
      </c>
      <c r="M1076" s="8">
        <v>1499</v>
      </c>
      <c r="N1076" s="1">
        <v>0.77</v>
      </c>
      <c r="O10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76" s="1" t="str">
        <f t="shared" si="49"/>
        <v>YES</v>
      </c>
      <c r="Q1076">
        <v>4.2</v>
      </c>
      <c r="R1076" s="4">
        <v>656</v>
      </c>
      <c r="S1076" s="4">
        <f t="shared" si="50"/>
        <v>983344</v>
      </c>
      <c r="T1076" s="4">
        <f>AVERAGE(Table1[[#This Row],[rating]]) + (Table1[[#This Row],[rating_count]]/1000)</f>
        <v>4.8559999999999999</v>
      </c>
      <c r="U1076" t="s">
        <v>548</v>
      </c>
      <c r="V1076" t="s">
        <v>549</v>
      </c>
      <c r="W1076" t="s">
        <v>550</v>
      </c>
      <c r="X1076" t="s">
        <v>551</v>
      </c>
      <c r="Y1076" t="s">
        <v>552</v>
      </c>
      <c r="Z1076" t="s">
        <v>553</v>
      </c>
      <c r="AA1076" t="s">
        <v>554</v>
      </c>
      <c r="AB1076" t="s">
        <v>555</v>
      </c>
    </row>
    <row r="1077" spans="1:28" x14ac:dyDescent="0.25">
      <c r="A1077" t="s">
        <v>4701</v>
      </c>
      <c r="B1077" t="s">
        <v>4702</v>
      </c>
      <c r="C1077" t="s">
        <v>3433</v>
      </c>
      <c r="D1077" t="s">
        <v>13410</v>
      </c>
      <c r="E1077" t="s">
        <v>13110</v>
      </c>
      <c r="F1077" t="s">
        <v>13111</v>
      </c>
      <c r="G1077" t="s">
        <v>13128</v>
      </c>
      <c r="H1077" t="s">
        <v>13130</v>
      </c>
      <c r="J1077"/>
      <c r="K1077" s="8">
        <v>1799</v>
      </c>
      <c r="L1077" s="8" t="str">
        <f t="shared" si="48"/>
        <v>&gt;₹500</v>
      </c>
      <c r="M1077" s="8">
        <v>3999</v>
      </c>
      <c r="N1077" s="1">
        <v>0.55000000000000004</v>
      </c>
      <c r="O10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77" s="1" t="str">
        <f t="shared" si="49"/>
        <v>YES</v>
      </c>
      <c r="Q1077">
        <v>4.5999999999999996</v>
      </c>
      <c r="R1077" s="4">
        <v>245</v>
      </c>
      <c r="S1077" s="4">
        <f t="shared" si="50"/>
        <v>979755</v>
      </c>
      <c r="T1077" s="4">
        <f>AVERAGE(Table1[[#This Row],[rating]]) + (Table1[[#This Row],[rating_count]]/1000)</f>
        <v>4.8449999999999998</v>
      </c>
      <c r="U1077" t="s">
        <v>4703</v>
      </c>
      <c r="V1077" t="s">
        <v>4704</v>
      </c>
      <c r="W1077" t="s">
        <v>4705</v>
      </c>
      <c r="X1077" t="s">
        <v>4706</v>
      </c>
      <c r="Y1077" t="s">
        <v>4707</v>
      </c>
      <c r="Z1077" t="s">
        <v>4708</v>
      </c>
      <c r="AA1077" t="s">
        <v>4709</v>
      </c>
      <c r="AB1077" t="s">
        <v>4710</v>
      </c>
    </row>
    <row r="1078" spans="1:28" x14ac:dyDescent="0.25">
      <c r="A1078" t="s">
        <v>10950</v>
      </c>
      <c r="B1078" t="s">
        <v>10951</v>
      </c>
      <c r="C1078" t="s">
        <v>8721</v>
      </c>
      <c r="D1078" t="s">
        <v>13411</v>
      </c>
      <c r="E1078" t="s">
        <v>13285</v>
      </c>
      <c r="F1078" t="s">
        <v>13302</v>
      </c>
      <c r="G1078" t="s">
        <v>13303</v>
      </c>
      <c r="J1078"/>
      <c r="K1078" s="8">
        <v>3599</v>
      </c>
      <c r="L1078" s="8" t="str">
        <f t="shared" si="48"/>
        <v>&gt;₹500</v>
      </c>
      <c r="M1078" s="8">
        <v>7290</v>
      </c>
      <c r="N1078" s="1">
        <v>0.51</v>
      </c>
      <c r="O10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78" s="1" t="str">
        <f t="shared" si="49"/>
        <v>YES</v>
      </c>
      <c r="Q1078">
        <v>3.9</v>
      </c>
      <c r="R1078" s="4">
        <v>942</v>
      </c>
      <c r="S1078" s="4">
        <f t="shared" si="50"/>
        <v>6867180</v>
      </c>
      <c r="T1078" s="4">
        <f>AVERAGE(Table1[[#This Row],[rating]]) + (Table1[[#This Row],[rating_count]]/1000)</f>
        <v>4.8419999999999996</v>
      </c>
      <c r="U1078" t="s">
        <v>10952</v>
      </c>
      <c r="V1078" t="s">
        <v>10953</v>
      </c>
      <c r="W1078" t="s">
        <v>10954</v>
      </c>
      <c r="X1078" t="s">
        <v>10955</v>
      </c>
      <c r="Y1078" t="s">
        <v>10956</v>
      </c>
      <c r="Z1078" t="s">
        <v>10957</v>
      </c>
      <c r="AA1078" t="s">
        <v>10958</v>
      </c>
      <c r="AB1078" t="s">
        <v>10959</v>
      </c>
    </row>
    <row r="1079" spans="1:28" x14ac:dyDescent="0.25">
      <c r="A1079" t="s">
        <v>1784</v>
      </c>
      <c r="B1079" t="s">
        <v>1785</v>
      </c>
      <c r="C1079" t="s">
        <v>462</v>
      </c>
      <c r="D1079" t="s">
        <v>13410</v>
      </c>
      <c r="E1079" t="s">
        <v>13082</v>
      </c>
      <c r="F1079" t="s">
        <v>13083</v>
      </c>
      <c r="G1079" t="s">
        <v>13087</v>
      </c>
      <c r="J1079"/>
      <c r="K1079" s="8">
        <v>349</v>
      </c>
      <c r="L1079" s="8" t="str">
        <f t="shared" si="48"/>
        <v>₹200–₹500</v>
      </c>
      <c r="M1079" s="8">
        <v>999</v>
      </c>
      <c r="N1079" s="1">
        <v>0.65</v>
      </c>
      <c r="O10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79" s="1" t="str">
        <f t="shared" si="49"/>
        <v>YES</v>
      </c>
      <c r="Q1079">
        <v>4</v>
      </c>
      <c r="R1079" s="4">
        <v>839</v>
      </c>
      <c r="S1079" s="4">
        <f t="shared" si="50"/>
        <v>838161</v>
      </c>
      <c r="T1079" s="4">
        <f>AVERAGE(Table1[[#This Row],[rating]]) + (Table1[[#This Row],[rating_count]]/1000)</f>
        <v>4.8390000000000004</v>
      </c>
      <c r="U1079" t="s">
        <v>1786</v>
      </c>
      <c r="V1079" t="s">
        <v>1787</v>
      </c>
      <c r="W1079" t="s">
        <v>1788</v>
      </c>
      <c r="X1079" t="s">
        <v>1789</v>
      </c>
      <c r="Y1079" t="s">
        <v>1790</v>
      </c>
      <c r="Z1079" t="s">
        <v>1791</v>
      </c>
      <c r="AA1079" t="s">
        <v>1792</v>
      </c>
      <c r="AB1079" t="s">
        <v>1793</v>
      </c>
    </row>
    <row r="1080" spans="1:28" x14ac:dyDescent="0.25">
      <c r="A1080" t="s">
        <v>12693</v>
      </c>
      <c r="B1080" t="s">
        <v>12694</v>
      </c>
      <c r="C1080" t="s">
        <v>12695</v>
      </c>
      <c r="D1080" t="s">
        <v>13411</v>
      </c>
      <c r="E1080" t="s">
        <v>13281</v>
      </c>
      <c r="F1080" t="s">
        <v>13282</v>
      </c>
      <c r="G1080" t="s">
        <v>13378</v>
      </c>
      <c r="J1080"/>
      <c r="K1080" s="8">
        <v>5999</v>
      </c>
      <c r="L1080" s="8" t="str">
        <f t="shared" si="48"/>
        <v>&gt;₹500</v>
      </c>
      <c r="M1080" s="8">
        <v>11495</v>
      </c>
      <c r="N1080" s="1">
        <v>0.48</v>
      </c>
      <c r="O10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80" s="1" t="str">
        <f t="shared" si="49"/>
        <v>NO</v>
      </c>
      <c r="Q1080">
        <v>4.3</v>
      </c>
      <c r="R1080" s="4">
        <v>534</v>
      </c>
      <c r="S1080" s="4">
        <f t="shared" si="50"/>
        <v>6138330</v>
      </c>
      <c r="T1080" s="4">
        <f>AVERAGE(Table1[[#This Row],[rating]]) + (Table1[[#This Row],[rating_count]]/1000)</f>
        <v>4.8339999999999996</v>
      </c>
      <c r="U1080" t="s">
        <v>12696</v>
      </c>
      <c r="V1080" t="s">
        <v>12697</v>
      </c>
      <c r="W1080" t="s">
        <v>12698</v>
      </c>
      <c r="X1080" t="s">
        <v>12699</v>
      </c>
      <c r="Y1080" t="s">
        <v>12700</v>
      </c>
      <c r="Z1080" t="s">
        <v>12701</v>
      </c>
      <c r="AA1080" t="s">
        <v>12702</v>
      </c>
      <c r="AB1080" t="s">
        <v>12703</v>
      </c>
    </row>
    <row r="1081" spans="1:28" x14ac:dyDescent="0.25">
      <c r="A1081" t="s">
        <v>11988</v>
      </c>
      <c r="B1081" t="s">
        <v>11989</v>
      </c>
      <c r="C1081" t="s">
        <v>11990</v>
      </c>
      <c r="D1081" t="s">
        <v>13411</v>
      </c>
      <c r="E1081" t="s">
        <v>13281</v>
      </c>
      <c r="F1081" t="s">
        <v>13282</v>
      </c>
      <c r="G1081" t="s">
        <v>13370</v>
      </c>
      <c r="J1081"/>
      <c r="K1081" s="8">
        <v>899</v>
      </c>
      <c r="L1081" s="8" t="str">
        <f t="shared" si="48"/>
        <v>&gt;₹500</v>
      </c>
      <c r="M1081" s="8">
        <v>1999</v>
      </c>
      <c r="N1081" s="1">
        <v>0.55000000000000004</v>
      </c>
      <c r="O10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81" s="1" t="str">
        <f t="shared" si="49"/>
        <v>YES</v>
      </c>
      <c r="Q1081">
        <v>4</v>
      </c>
      <c r="R1081" s="4">
        <v>832</v>
      </c>
      <c r="S1081" s="4">
        <f t="shared" si="50"/>
        <v>1663168</v>
      </c>
      <c r="T1081" s="4">
        <f>AVERAGE(Table1[[#This Row],[rating]]) + (Table1[[#This Row],[rating_count]]/1000)</f>
        <v>4.8319999999999999</v>
      </c>
      <c r="U1081" t="s">
        <v>11991</v>
      </c>
      <c r="V1081" t="s">
        <v>11992</v>
      </c>
      <c r="W1081" t="s">
        <v>11993</v>
      </c>
      <c r="X1081" t="s">
        <v>11994</v>
      </c>
      <c r="Y1081" t="s">
        <v>11995</v>
      </c>
      <c r="Z1081" t="s">
        <v>11996</v>
      </c>
      <c r="AA1081" t="s">
        <v>11997</v>
      </c>
      <c r="AB1081" t="s">
        <v>11998</v>
      </c>
    </row>
    <row r="1082" spans="1:28" x14ac:dyDescent="0.25">
      <c r="A1082" t="s">
        <v>12261</v>
      </c>
      <c r="B1082" t="s">
        <v>12262</v>
      </c>
      <c r="C1082" t="s">
        <v>8585</v>
      </c>
      <c r="D1082" t="s">
        <v>13411</v>
      </c>
      <c r="E1082" t="s">
        <v>13281</v>
      </c>
      <c r="F1082" t="s">
        <v>13282</v>
      </c>
      <c r="G1082" t="s">
        <v>13292</v>
      </c>
      <c r="J1082"/>
      <c r="K1082" s="8">
        <v>759</v>
      </c>
      <c r="L1082" s="8" t="str">
        <f t="shared" si="48"/>
        <v>&gt;₹500</v>
      </c>
      <c r="M1082" s="8">
        <v>1999</v>
      </c>
      <c r="N1082" s="1">
        <v>0.62</v>
      </c>
      <c r="O10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82" s="1" t="str">
        <f t="shared" si="49"/>
        <v>YES</v>
      </c>
      <c r="Q1082">
        <v>4.3</v>
      </c>
      <c r="R1082" s="4">
        <v>532</v>
      </c>
      <c r="S1082" s="4">
        <f t="shared" si="50"/>
        <v>1063468</v>
      </c>
      <c r="T1082" s="4">
        <f>AVERAGE(Table1[[#This Row],[rating]]) + (Table1[[#This Row],[rating_count]]/1000)</f>
        <v>4.8319999999999999</v>
      </c>
      <c r="U1082" t="s">
        <v>12263</v>
      </c>
      <c r="V1082" t="s">
        <v>12264</v>
      </c>
      <c r="W1082" t="s">
        <v>12265</v>
      </c>
      <c r="X1082" t="s">
        <v>12266</v>
      </c>
      <c r="Y1082" t="s">
        <v>12267</v>
      </c>
      <c r="Z1082" t="s">
        <v>12268</v>
      </c>
      <c r="AA1082" t="s">
        <v>12269</v>
      </c>
      <c r="AB1082" t="s">
        <v>12270</v>
      </c>
    </row>
    <row r="1083" spans="1:28" x14ac:dyDescent="0.25">
      <c r="A1083" t="s">
        <v>10367</v>
      </c>
      <c r="B1083" t="s">
        <v>10368</v>
      </c>
      <c r="C1083" t="s">
        <v>8688</v>
      </c>
      <c r="D1083" t="s">
        <v>13411</v>
      </c>
      <c r="E1083" t="s">
        <v>13281</v>
      </c>
      <c r="F1083" t="s">
        <v>13282</v>
      </c>
      <c r="G1083" t="s">
        <v>13298</v>
      </c>
      <c r="J1083"/>
      <c r="K1083" s="8">
        <v>279</v>
      </c>
      <c r="L1083" s="8" t="str">
        <f t="shared" si="48"/>
        <v>₹200–₹500</v>
      </c>
      <c r="M1083" s="8">
        <v>499</v>
      </c>
      <c r="N1083" s="1">
        <v>0.44</v>
      </c>
      <c r="O10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83" s="1" t="str">
        <f t="shared" si="49"/>
        <v>NO</v>
      </c>
      <c r="Q1083">
        <v>4.8</v>
      </c>
      <c r="R1083" s="4">
        <v>28</v>
      </c>
      <c r="S1083" s="4">
        <f t="shared" si="50"/>
        <v>13972</v>
      </c>
      <c r="T1083" s="4">
        <f>AVERAGE(Table1[[#This Row],[rating]]) + (Table1[[#This Row],[rating_count]]/1000)</f>
        <v>4.8279999999999994</v>
      </c>
      <c r="U1083" t="s">
        <v>10369</v>
      </c>
      <c r="V1083" t="s">
        <v>10370</v>
      </c>
      <c r="W1083" t="s">
        <v>10371</v>
      </c>
      <c r="X1083" t="s">
        <v>10372</v>
      </c>
      <c r="Y1083" t="s">
        <v>10373</v>
      </c>
      <c r="Z1083" t="s">
        <v>10374</v>
      </c>
      <c r="AA1083" t="s">
        <v>10375</v>
      </c>
      <c r="AB1083" t="s">
        <v>10376</v>
      </c>
    </row>
    <row r="1084" spans="1:28" x14ac:dyDescent="0.25">
      <c r="A1084" t="s">
        <v>11666</v>
      </c>
      <c r="B1084" t="s">
        <v>11667</v>
      </c>
      <c r="C1084" t="s">
        <v>8897</v>
      </c>
      <c r="D1084" t="s">
        <v>13411</v>
      </c>
      <c r="E1084" t="s">
        <v>13281</v>
      </c>
      <c r="F1084" t="s">
        <v>13289</v>
      </c>
      <c r="G1084" t="s">
        <v>13290</v>
      </c>
      <c r="H1084" t="s">
        <v>13299</v>
      </c>
      <c r="I1084" t="s">
        <v>13312</v>
      </c>
      <c r="J1084"/>
      <c r="K1084" s="8">
        <v>2575</v>
      </c>
      <c r="L1084" s="8" t="str">
        <f t="shared" si="48"/>
        <v>&gt;₹500</v>
      </c>
      <c r="M1084" s="8">
        <v>6700</v>
      </c>
      <c r="N1084" s="1">
        <v>0.62</v>
      </c>
      <c r="O10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84" s="1" t="str">
        <f t="shared" si="49"/>
        <v>YES</v>
      </c>
      <c r="Q1084">
        <v>4.2</v>
      </c>
      <c r="R1084" s="4">
        <v>611</v>
      </c>
      <c r="S1084" s="4">
        <f t="shared" si="50"/>
        <v>4093700</v>
      </c>
      <c r="T1084" s="4">
        <f>AVERAGE(Table1[[#This Row],[rating]]) + (Table1[[#This Row],[rating_count]]/1000)</f>
        <v>4.8109999999999999</v>
      </c>
      <c r="U1084" t="s">
        <v>11668</v>
      </c>
      <c r="V1084" t="s">
        <v>11669</v>
      </c>
      <c r="W1084" t="s">
        <v>11670</v>
      </c>
      <c r="X1084" t="s">
        <v>11671</v>
      </c>
      <c r="Y1084" t="s">
        <v>11672</v>
      </c>
      <c r="Z1084" t="s">
        <v>11673</v>
      </c>
      <c r="AA1084" t="s">
        <v>11674</v>
      </c>
      <c r="AB1084" t="s">
        <v>11675</v>
      </c>
    </row>
    <row r="1085" spans="1:28" x14ac:dyDescent="0.25">
      <c r="A1085" t="s">
        <v>12704</v>
      </c>
      <c r="B1085" t="s">
        <v>12705</v>
      </c>
      <c r="C1085" t="s">
        <v>9295</v>
      </c>
      <c r="D1085" t="s">
        <v>13411</v>
      </c>
      <c r="E1085" t="s">
        <v>13285</v>
      </c>
      <c r="F1085" t="s">
        <v>13322</v>
      </c>
      <c r="G1085" t="s">
        <v>13323</v>
      </c>
      <c r="J1085"/>
      <c r="K1085" s="8">
        <v>2599</v>
      </c>
      <c r="L1085" s="8" t="str">
        <f t="shared" si="48"/>
        <v>&gt;₹500</v>
      </c>
      <c r="M1085" s="8">
        <v>4780</v>
      </c>
      <c r="N1085" s="1">
        <v>0.46</v>
      </c>
      <c r="O10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85" s="1" t="str">
        <f t="shared" si="49"/>
        <v>NO</v>
      </c>
      <c r="Q1085">
        <v>3.9</v>
      </c>
      <c r="R1085" s="4">
        <v>898</v>
      </c>
      <c r="S1085" s="4">
        <f t="shared" si="50"/>
        <v>4292440</v>
      </c>
      <c r="T1085" s="4">
        <f>AVERAGE(Table1[[#This Row],[rating]]) + (Table1[[#This Row],[rating_count]]/1000)</f>
        <v>4.798</v>
      </c>
      <c r="U1085" t="s">
        <v>12706</v>
      </c>
      <c r="V1085" t="s">
        <v>12707</v>
      </c>
      <c r="W1085" t="s">
        <v>12708</v>
      </c>
      <c r="X1085" t="s">
        <v>12709</v>
      </c>
      <c r="Y1085" t="s">
        <v>12710</v>
      </c>
      <c r="Z1085" t="s">
        <v>12711</v>
      </c>
      <c r="AA1085" t="s">
        <v>12712</v>
      </c>
      <c r="AB1085" t="s">
        <v>12713</v>
      </c>
    </row>
    <row r="1086" spans="1:28" x14ac:dyDescent="0.25">
      <c r="A1086" t="s">
        <v>887</v>
      </c>
      <c r="B1086" t="s">
        <v>888</v>
      </c>
      <c r="C1086" t="s">
        <v>18</v>
      </c>
      <c r="D1086" t="s">
        <v>13412</v>
      </c>
      <c r="E1086" t="s">
        <v>13075</v>
      </c>
      <c r="F1086" t="s">
        <v>13076</v>
      </c>
      <c r="G1086" t="s">
        <v>13077</v>
      </c>
      <c r="H1086" t="s">
        <v>13078</v>
      </c>
      <c r="J1086"/>
      <c r="K1086" s="8">
        <v>345</v>
      </c>
      <c r="L1086" s="8" t="str">
        <f t="shared" si="48"/>
        <v>₹200–₹500</v>
      </c>
      <c r="M1086" s="8">
        <v>999</v>
      </c>
      <c r="N1086" s="1">
        <v>0.65</v>
      </c>
      <c r="O10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86" s="1" t="str">
        <f t="shared" si="49"/>
        <v>YES</v>
      </c>
      <c r="Q1086">
        <v>3.7</v>
      </c>
      <c r="R1086" s="4">
        <v>1097</v>
      </c>
      <c r="S1086" s="4">
        <f t="shared" si="50"/>
        <v>1095903</v>
      </c>
      <c r="T1086" s="4">
        <f>AVERAGE(Table1[[#This Row],[rating]]) + (Table1[[#This Row],[rating_count]]/1000)</f>
        <v>4.7970000000000006</v>
      </c>
      <c r="U1086" t="s">
        <v>889</v>
      </c>
      <c r="V1086" t="s">
        <v>890</v>
      </c>
      <c r="W1086" t="s">
        <v>891</v>
      </c>
      <c r="X1086" t="s">
        <v>892</v>
      </c>
      <c r="Y1086" t="s">
        <v>893</v>
      </c>
      <c r="Z1086" t="s">
        <v>894</v>
      </c>
      <c r="AA1086" t="s">
        <v>895</v>
      </c>
      <c r="AB1086" t="s">
        <v>896</v>
      </c>
    </row>
    <row r="1087" spans="1:28" x14ac:dyDescent="0.25">
      <c r="A1087" t="s">
        <v>12090</v>
      </c>
      <c r="B1087" t="s">
        <v>12091</v>
      </c>
      <c r="C1087" t="s">
        <v>9612</v>
      </c>
      <c r="D1087" t="s">
        <v>13411</v>
      </c>
      <c r="E1087" t="s">
        <v>13281</v>
      </c>
      <c r="F1087" t="s">
        <v>13329</v>
      </c>
      <c r="G1087" t="s">
        <v>13333</v>
      </c>
      <c r="J1087"/>
      <c r="K1087" s="8">
        <v>249</v>
      </c>
      <c r="L1087" s="8" t="str">
        <f t="shared" si="48"/>
        <v>₹200–₹500</v>
      </c>
      <c r="M1087" s="8">
        <v>400</v>
      </c>
      <c r="N1087" s="1">
        <v>0.38</v>
      </c>
      <c r="O10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87" s="1" t="str">
        <f t="shared" si="49"/>
        <v>NO</v>
      </c>
      <c r="Q1087">
        <v>4.0999999999999996</v>
      </c>
      <c r="R1087" s="4">
        <v>693</v>
      </c>
      <c r="S1087" s="4">
        <f t="shared" si="50"/>
        <v>277200</v>
      </c>
      <c r="T1087" s="4">
        <f>AVERAGE(Table1[[#This Row],[rating]]) + (Table1[[#This Row],[rating_count]]/1000)</f>
        <v>4.7929999999999993</v>
      </c>
      <c r="U1087" t="s">
        <v>12092</v>
      </c>
      <c r="V1087" t="s">
        <v>12093</v>
      </c>
      <c r="W1087" t="s">
        <v>12094</v>
      </c>
      <c r="X1087" t="s">
        <v>12095</v>
      </c>
      <c r="Y1087" t="s">
        <v>12096</v>
      </c>
      <c r="Z1087" t="s">
        <v>12097</v>
      </c>
      <c r="AA1087" t="s">
        <v>12098</v>
      </c>
      <c r="AB1087" t="s">
        <v>12099</v>
      </c>
    </row>
    <row r="1088" spans="1:28" x14ac:dyDescent="0.25">
      <c r="A1088" t="s">
        <v>12059</v>
      </c>
      <c r="B1088" t="s">
        <v>12060</v>
      </c>
      <c r="C1088" t="s">
        <v>12061</v>
      </c>
      <c r="D1088" t="s">
        <v>13411</v>
      </c>
      <c r="E1088" t="s">
        <v>13281</v>
      </c>
      <c r="F1088" t="s">
        <v>13329</v>
      </c>
      <c r="G1088" t="s">
        <v>13371</v>
      </c>
      <c r="J1088"/>
      <c r="K1088" s="8">
        <v>599</v>
      </c>
      <c r="L1088" s="8" t="str">
        <f t="shared" si="48"/>
        <v>&gt;₹500</v>
      </c>
      <c r="M1088" s="8">
        <v>1299</v>
      </c>
      <c r="N1088" s="1">
        <v>0.54</v>
      </c>
      <c r="O10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088" s="1" t="str">
        <f t="shared" si="49"/>
        <v>YES</v>
      </c>
      <c r="Q1088">
        <v>4.2</v>
      </c>
      <c r="R1088" s="4">
        <v>590</v>
      </c>
      <c r="S1088" s="4">
        <f t="shared" si="50"/>
        <v>766410</v>
      </c>
      <c r="T1088" s="4">
        <f>AVERAGE(Table1[[#This Row],[rating]]) + (Table1[[#This Row],[rating_count]]/1000)</f>
        <v>4.79</v>
      </c>
      <c r="U1088" t="s">
        <v>12062</v>
      </c>
      <c r="V1088" t="s">
        <v>12063</v>
      </c>
      <c r="W1088" t="s">
        <v>12064</v>
      </c>
      <c r="X1088" t="s">
        <v>12065</v>
      </c>
      <c r="Y1088" t="s">
        <v>12066</v>
      </c>
      <c r="Z1088" t="s">
        <v>12067</v>
      </c>
      <c r="AA1088" t="s">
        <v>12068</v>
      </c>
      <c r="AB1088" t="s">
        <v>12069</v>
      </c>
    </row>
    <row r="1089" spans="1:28" x14ac:dyDescent="0.25">
      <c r="A1089" t="s">
        <v>2731</v>
      </c>
      <c r="B1089" t="s">
        <v>2732</v>
      </c>
      <c r="C1089" t="s">
        <v>129</v>
      </c>
      <c r="D1089" t="s">
        <v>13410</v>
      </c>
      <c r="E1089" t="s">
        <v>13082</v>
      </c>
      <c r="F1089" t="s">
        <v>13083</v>
      </c>
      <c r="G1089" t="s">
        <v>13077</v>
      </c>
      <c r="H1089" t="s">
        <v>13084</v>
      </c>
      <c r="J1089"/>
      <c r="K1089" s="8">
        <v>699</v>
      </c>
      <c r="L1089" s="8" t="str">
        <f t="shared" si="48"/>
        <v>&gt;₹500</v>
      </c>
      <c r="M1089" s="8">
        <v>1899</v>
      </c>
      <c r="N1089" s="1">
        <v>0.63</v>
      </c>
      <c r="O10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89" s="1" t="str">
        <f t="shared" si="49"/>
        <v>YES</v>
      </c>
      <c r="Q1089">
        <v>4.4000000000000004</v>
      </c>
      <c r="R1089" s="4">
        <v>390</v>
      </c>
      <c r="S1089" s="4">
        <f t="shared" si="50"/>
        <v>740610</v>
      </c>
      <c r="T1089" s="4">
        <f>AVERAGE(Table1[[#This Row],[rating]]) + (Table1[[#This Row],[rating_count]]/1000)</f>
        <v>4.79</v>
      </c>
      <c r="U1089" t="s">
        <v>2733</v>
      </c>
      <c r="V1089" t="s">
        <v>2734</v>
      </c>
      <c r="W1089" t="s">
        <v>2735</v>
      </c>
      <c r="X1089" t="s">
        <v>2736</v>
      </c>
      <c r="Y1089" t="s">
        <v>2737</v>
      </c>
      <c r="Z1089" t="s">
        <v>2738</v>
      </c>
      <c r="AA1089" t="s">
        <v>2739</v>
      </c>
      <c r="AB1089" t="s">
        <v>2740</v>
      </c>
    </row>
    <row r="1090" spans="1:28" x14ac:dyDescent="0.25">
      <c r="A1090" t="s">
        <v>12552</v>
      </c>
      <c r="B1090" t="s">
        <v>12553</v>
      </c>
      <c r="C1090" t="s">
        <v>12554</v>
      </c>
      <c r="D1090" t="s">
        <v>13411</v>
      </c>
      <c r="E1090" t="s">
        <v>13281</v>
      </c>
      <c r="F1090" t="s">
        <v>13282</v>
      </c>
      <c r="G1090" t="s">
        <v>13375</v>
      </c>
      <c r="J1090"/>
      <c r="K1090" s="8">
        <v>1999</v>
      </c>
      <c r="L1090" s="8" t="str">
        <f t="shared" ref="L1090:L1153" si="51">IF(K1090&lt;200,"&lt;₹200",IF(OR(K1090=200,K1090&lt;=500),"₹200–₹500", "&gt;₹500"))</f>
        <v>&gt;₹500</v>
      </c>
      <c r="M1090" s="8">
        <v>2999</v>
      </c>
      <c r="N1090" s="1">
        <v>0.33</v>
      </c>
      <c r="O10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90" s="1" t="str">
        <f t="shared" ref="P1090:P1153" si="52">IF(N1090&gt;=50%,"YES","NO")</f>
        <v>NO</v>
      </c>
      <c r="Q1090">
        <v>4.4000000000000004</v>
      </c>
      <c r="R1090" s="4">
        <v>388</v>
      </c>
      <c r="S1090" s="4">
        <f t="shared" ref="S1090:S1153" si="53">M1090*R1090</f>
        <v>1163612</v>
      </c>
      <c r="T1090" s="4">
        <f>AVERAGE(Table1[[#This Row],[rating]]) + (Table1[[#This Row],[rating_count]]/1000)</f>
        <v>4.7880000000000003</v>
      </c>
      <c r="U1090" t="s">
        <v>12555</v>
      </c>
      <c r="V1090" t="s">
        <v>12556</v>
      </c>
      <c r="W1090" t="s">
        <v>12557</v>
      </c>
      <c r="X1090" t="s">
        <v>12558</v>
      </c>
      <c r="Y1090" t="s">
        <v>12559</v>
      </c>
      <c r="Z1090" t="s">
        <v>12560</v>
      </c>
      <c r="AA1090" t="s">
        <v>12561</v>
      </c>
      <c r="AB1090" t="s">
        <v>12562</v>
      </c>
    </row>
    <row r="1091" spans="1:28" x14ac:dyDescent="0.25">
      <c r="A1091" t="s">
        <v>12532</v>
      </c>
      <c r="B1091" t="s">
        <v>12533</v>
      </c>
      <c r="C1091" t="s">
        <v>10094</v>
      </c>
      <c r="D1091" t="s">
        <v>13411</v>
      </c>
      <c r="E1091" t="s">
        <v>13281</v>
      </c>
      <c r="F1091" t="s">
        <v>13334</v>
      </c>
      <c r="G1091" t="s">
        <v>13344</v>
      </c>
      <c r="J1091"/>
      <c r="K1091" s="8">
        <v>4999</v>
      </c>
      <c r="L1091" s="8" t="str">
        <f t="shared" si="51"/>
        <v>&gt;₹500</v>
      </c>
      <c r="M1091" s="8">
        <v>24999</v>
      </c>
      <c r="N1091" s="1">
        <v>0.8</v>
      </c>
      <c r="O10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91" s="1" t="str">
        <f t="shared" si="52"/>
        <v>YES</v>
      </c>
      <c r="Q1091">
        <v>4.5</v>
      </c>
      <c r="R1091" s="4">
        <v>287</v>
      </c>
      <c r="S1091" s="4">
        <f t="shared" si="53"/>
        <v>7174713</v>
      </c>
      <c r="T1091" s="4">
        <f>AVERAGE(Table1[[#This Row],[rating]]) + (Table1[[#This Row],[rating_count]]/1000)</f>
        <v>4.7869999999999999</v>
      </c>
      <c r="U1091" t="s">
        <v>12534</v>
      </c>
      <c r="V1091" t="s">
        <v>12535</v>
      </c>
      <c r="W1091" t="s">
        <v>12536</v>
      </c>
      <c r="X1091" t="s">
        <v>12537</v>
      </c>
      <c r="Y1091" t="s">
        <v>12538</v>
      </c>
      <c r="Z1091" t="s">
        <v>12539</v>
      </c>
      <c r="AA1091" t="s">
        <v>12540</v>
      </c>
      <c r="AB1091" t="s">
        <v>12541</v>
      </c>
    </row>
    <row r="1092" spans="1:28" x14ac:dyDescent="0.25">
      <c r="A1092" t="s">
        <v>7629</v>
      </c>
      <c r="B1092" t="s">
        <v>7630</v>
      </c>
      <c r="C1092" t="s">
        <v>5531</v>
      </c>
      <c r="D1092" t="s">
        <v>13410</v>
      </c>
      <c r="E1092" t="s">
        <v>13156</v>
      </c>
      <c r="J1092"/>
      <c r="K1092" s="8">
        <v>116</v>
      </c>
      <c r="L1092" s="8" t="str">
        <f t="shared" si="51"/>
        <v>&lt;₹200</v>
      </c>
      <c r="M1092" s="8">
        <v>200</v>
      </c>
      <c r="N1092" s="1">
        <v>0.42</v>
      </c>
      <c r="O10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92" s="1" t="str">
        <f t="shared" si="52"/>
        <v>NO</v>
      </c>
      <c r="Q1092">
        <v>4.3</v>
      </c>
      <c r="R1092" s="4">
        <v>485</v>
      </c>
      <c r="S1092" s="4">
        <f t="shared" si="53"/>
        <v>97000</v>
      </c>
      <c r="T1092" s="4">
        <f>AVERAGE(Table1[[#This Row],[rating]]) + (Table1[[#This Row],[rating_count]]/1000)</f>
        <v>4.7850000000000001</v>
      </c>
      <c r="U1092" t="s">
        <v>7631</v>
      </c>
      <c r="V1092" t="s">
        <v>7632</v>
      </c>
      <c r="W1092" t="s">
        <v>7633</v>
      </c>
      <c r="X1092" t="s">
        <v>7634</v>
      </c>
      <c r="Y1092" t="s">
        <v>7635</v>
      </c>
      <c r="Z1092" t="s">
        <v>7636</v>
      </c>
      <c r="AA1092" t="s">
        <v>7637</v>
      </c>
      <c r="AB1092" t="s">
        <v>7638</v>
      </c>
    </row>
    <row r="1093" spans="1:28" x14ac:dyDescent="0.25">
      <c r="A1093" t="s">
        <v>12502</v>
      </c>
      <c r="B1093" t="s">
        <v>12503</v>
      </c>
      <c r="C1093" t="s">
        <v>8710</v>
      </c>
      <c r="D1093" t="s">
        <v>13411</v>
      </c>
      <c r="E1093" t="s">
        <v>13281</v>
      </c>
      <c r="F1093" t="s">
        <v>13282</v>
      </c>
      <c r="G1093" t="s">
        <v>13301</v>
      </c>
      <c r="J1093"/>
      <c r="K1093" s="8">
        <v>3041.67</v>
      </c>
      <c r="L1093" s="8" t="str">
        <f t="shared" si="51"/>
        <v>&gt;₹500</v>
      </c>
      <c r="M1093" s="8">
        <v>5999</v>
      </c>
      <c r="N1093" s="1">
        <v>0.49</v>
      </c>
      <c r="O10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93" s="1" t="str">
        <f t="shared" si="52"/>
        <v>NO</v>
      </c>
      <c r="Q1093">
        <v>4</v>
      </c>
      <c r="R1093" s="4">
        <v>777</v>
      </c>
      <c r="S1093" s="4">
        <f t="shared" si="53"/>
        <v>4661223</v>
      </c>
      <c r="T1093" s="4">
        <f>AVERAGE(Table1[[#This Row],[rating]]) + (Table1[[#This Row],[rating_count]]/1000)</f>
        <v>4.7770000000000001</v>
      </c>
      <c r="U1093" t="s">
        <v>12504</v>
      </c>
      <c r="V1093" t="s">
        <v>12505</v>
      </c>
      <c r="W1093" t="s">
        <v>12506</v>
      </c>
      <c r="X1093" t="s">
        <v>12507</v>
      </c>
      <c r="Y1093" t="s">
        <v>12508</v>
      </c>
      <c r="Z1093" t="s">
        <v>12509</v>
      </c>
      <c r="AA1093" t="s">
        <v>12510</v>
      </c>
      <c r="AB1093" t="s">
        <v>12511</v>
      </c>
    </row>
    <row r="1094" spans="1:28" x14ac:dyDescent="0.25">
      <c r="A1094" t="s">
        <v>7920</v>
      </c>
      <c r="B1094" t="s">
        <v>7921</v>
      </c>
      <c r="C1094" t="s">
        <v>5996</v>
      </c>
      <c r="D1094" t="s">
        <v>13412</v>
      </c>
      <c r="E1094" t="s">
        <v>13075</v>
      </c>
      <c r="F1094" t="s">
        <v>13209</v>
      </c>
      <c r="G1094" t="s">
        <v>13135</v>
      </c>
      <c r="J1094"/>
      <c r="K1094" s="8">
        <v>379</v>
      </c>
      <c r="L1094" s="8" t="str">
        <f t="shared" si="51"/>
        <v>₹200–₹500</v>
      </c>
      <c r="M1094" s="8">
        <v>1499</v>
      </c>
      <c r="N1094" s="1">
        <v>0.75</v>
      </c>
      <c r="O10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094" s="1" t="str">
        <f t="shared" si="52"/>
        <v>YES</v>
      </c>
      <c r="Q1094">
        <v>4.0999999999999996</v>
      </c>
      <c r="R1094" s="4">
        <v>670</v>
      </c>
      <c r="S1094" s="4">
        <f t="shared" si="53"/>
        <v>1004330</v>
      </c>
      <c r="T1094" s="4">
        <f>AVERAGE(Table1[[#This Row],[rating]]) + (Table1[[#This Row],[rating_count]]/1000)</f>
        <v>4.7699999999999996</v>
      </c>
      <c r="U1094" t="s">
        <v>7922</v>
      </c>
      <c r="V1094" t="s">
        <v>7923</v>
      </c>
      <c r="W1094" t="s">
        <v>7924</v>
      </c>
      <c r="X1094" t="s">
        <v>7925</v>
      </c>
      <c r="Y1094" t="s">
        <v>7926</v>
      </c>
      <c r="Z1094" t="s">
        <v>7927</v>
      </c>
      <c r="AA1094" t="s">
        <v>7928</v>
      </c>
      <c r="AB1094" t="s">
        <v>7929</v>
      </c>
    </row>
    <row r="1095" spans="1:28" x14ac:dyDescent="0.25">
      <c r="A1095" t="s">
        <v>10264</v>
      </c>
      <c r="B1095" t="s">
        <v>10265</v>
      </c>
      <c r="C1095" t="s">
        <v>10266</v>
      </c>
      <c r="D1095" t="s">
        <v>13411</v>
      </c>
      <c r="E1095" t="s">
        <v>13281</v>
      </c>
      <c r="F1095" t="s">
        <v>13346</v>
      </c>
      <c r="G1095" t="s">
        <v>13347</v>
      </c>
      <c r="J1095"/>
      <c r="K1095" s="8">
        <v>1484</v>
      </c>
      <c r="L1095" s="8" t="str">
        <f t="shared" si="51"/>
        <v>&gt;₹500</v>
      </c>
      <c r="M1095" s="8">
        <v>2499</v>
      </c>
      <c r="N1095" s="1">
        <v>0.41</v>
      </c>
      <c r="O10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95" s="1" t="str">
        <f t="shared" si="52"/>
        <v>NO</v>
      </c>
      <c r="Q1095">
        <v>3.7</v>
      </c>
      <c r="R1095" s="4">
        <v>1067</v>
      </c>
      <c r="S1095" s="4">
        <f t="shared" si="53"/>
        <v>2666433</v>
      </c>
      <c r="T1095" s="4">
        <f>AVERAGE(Table1[[#This Row],[rating]]) + (Table1[[#This Row],[rating_count]]/1000)</f>
        <v>4.7670000000000003</v>
      </c>
      <c r="U1095" t="s">
        <v>10267</v>
      </c>
      <c r="V1095" t="s">
        <v>10268</v>
      </c>
      <c r="W1095" t="s">
        <v>10269</v>
      </c>
      <c r="X1095" t="s">
        <v>10270</v>
      </c>
      <c r="Y1095" t="s">
        <v>10271</v>
      </c>
      <c r="Z1095" t="s">
        <v>10272</v>
      </c>
      <c r="AA1095" t="s">
        <v>10273</v>
      </c>
      <c r="AB1095" t="s">
        <v>10274</v>
      </c>
    </row>
    <row r="1096" spans="1:28" x14ac:dyDescent="0.25">
      <c r="A1096" t="s">
        <v>11626</v>
      </c>
      <c r="B1096" t="s">
        <v>11627</v>
      </c>
      <c r="C1096" t="s">
        <v>8721</v>
      </c>
      <c r="D1096" t="s">
        <v>13411</v>
      </c>
      <c r="E1096" t="s">
        <v>13285</v>
      </c>
      <c r="F1096" t="s">
        <v>13302</v>
      </c>
      <c r="G1096" t="s">
        <v>13303</v>
      </c>
      <c r="J1096"/>
      <c r="K1096" s="8">
        <v>3645</v>
      </c>
      <c r="L1096" s="8" t="str">
        <f t="shared" si="51"/>
        <v>&gt;₹500</v>
      </c>
      <c r="M1096" s="8">
        <v>6070</v>
      </c>
      <c r="N1096" s="1">
        <v>0.4</v>
      </c>
      <c r="O10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096" s="1" t="str">
        <f t="shared" si="52"/>
        <v>NO</v>
      </c>
      <c r="Q1096">
        <v>4.2</v>
      </c>
      <c r="R1096" s="4">
        <v>561</v>
      </c>
      <c r="S1096" s="4">
        <f t="shared" si="53"/>
        <v>3405270</v>
      </c>
      <c r="T1096" s="4">
        <f>AVERAGE(Table1[[#This Row],[rating]]) + (Table1[[#This Row],[rating_count]]/1000)</f>
        <v>4.7610000000000001</v>
      </c>
      <c r="U1096" t="s">
        <v>11628</v>
      </c>
      <c r="V1096" t="s">
        <v>11629</v>
      </c>
      <c r="W1096" t="s">
        <v>11630</v>
      </c>
      <c r="X1096" t="s">
        <v>11631</v>
      </c>
      <c r="Y1096" t="s">
        <v>11632</v>
      </c>
      <c r="Z1096" t="s">
        <v>11633</v>
      </c>
      <c r="AA1096" t="s">
        <v>11634</v>
      </c>
      <c r="AB1096" t="s">
        <v>11635</v>
      </c>
    </row>
    <row r="1097" spans="1:28" x14ac:dyDescent="0.25">
      <c r="A1097" t="s">
        <v>7539</v>
      </c>
      <c r="B1097" t="s">
        <v>7540</v>
      </c>
      <c r="C1097" t="s">
        <v>5531</v>
      </c>
      <c r="D1097" t="s">
        <v>13410</v>
      </c>
      <c r="E1097" t="s">
        <v>13156</v>
      </c>
      <c r="J1097"/>
      <c r="K1097" s="8">
        <v>116</v>
      </c>
      <c r="L1097" s="8" t="str">
        <f t="shared" si="51"/>
        <v>&lt;₹200</v>
      </c>
      <c r="M1097" s="8">
        <v>200</v>
      </c>
      <c r="N1097" s="1">
        <v>0.42</v>
      </c>
      <c r="O10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97" s="1" t="str">
        <f t="shared" si="52"/>
        <v>NO</v>
      </c>
      <c r="Q1097">
        <v>4.4000000000000004</v>
      </c>
      <c r="R1097" s="4">
        <v>357</v>
      </c>
      <c r="S1097" s="4">
        <f t="shared" si="53"/>
        <v>71400</v>
      </c>
      <c r="T1097" s="4">
        <f>AVERAGE(Table1[[#This Row],[rating]]) + (Table1[[#This Row],[rating_count]]/1000)</f>
        <v>4.7570000000000006</v>
      </c>
      <c r="U1097" t="s">
        <v>7541</v>
      </c>
      <c r="V1097" t="s">
        <v>7542</v>
      </c>
      <c r="W1097" t="s">
        <v>7543</v>
      </c>
      <c r="X1097" t="s">
        <v>7544</v>
      </c>
      <c r="Y1097" t="s">
        <v>7545</v>
      </c>
      <c r="Z1097" t="s">
        <v>7546</v>
      </c>
      <c r="AA1097" t="s">
        <v>7547</v>
      </c>
      <c r="AB1097" t="s">
        <v>7548</v>
      </c>
    </row>
    <row r="1098" spans="1:28" x14ac:dyDescent="0.25">
      <c r="A1098" t="s">
        <v>631</v>
      </c>
      <c r="B1098" t="s">
        <v>632</v>
      </c>
      <c r="C1098" t="s">
        <v>508</v>
      </c>
      <c r="D1098" t="s">
        <v>13410</v>
      </c>
      <c r="E1098" t="s">
        <v>13082</v>
      </c>
      <c r="F1098" t="s">
        <v>13085</v>
      </c>
      <c r="G1098" t="s">
        <v>13088</v>
      </c>
      <c r="J1098"/>
      <c r="K1098" s="8">
        <v>7999</v>
      </c>
      <c r="L1098" s="8" t="str">
        <f t="shared" si="51"/>
        <v>&gt;₹500</v>
      </c>
      <c r="M1098" s="8">
        <v>14990</v>
      </c>
      <c r="N1098" s="1">
        <v>0.47</v>
      </c>
      <c r="O10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098" s="1" t="str">
        <f t="shared" si="52"/>
        <v>NO</v>
      </c>
      <c r="Q1098">
        <v>4.3</v>
      </c>
      <c r="R1098" s="4">
        <v>457</v>
      </c>
      <c r="S1098" s="4">
        <f t="shared" si="53"/>
        <v>6850430</v>
      </c>
      <c r="T1098" s="4">
        <f>AVERAGE(Table1[[#This Row],[rating]]) + (Table1[[#This Row],[rating_count]]/1000)</f>
        <v>4.7569999999999997</v>
      </c>
      <c r="U1098" t="s">
        <v>633</v>
      </c>
      <c r="V1098" t="s">
        <v>634</v>
      </c>
      <c r="W1098" t="s">
        <v>635</v>
      </c>
      <c r="X1098" t="s">
        <v>636</v>
      </c>
      <c r="Y1098" t="s">
        <v>637</v>
      </c>
      <c r="Z1098" t="s">
        <v>638</v>
      </c>
      <c r="AA1098" t="s">
        <v>639</v>
      </c>
      <c r="AB1098" t="s">
        <v>640</v>
      </c>
    </row>
    <row r="1099" spans="1:28" x14ac:dyDescent="0.25">
      <c r="A1099" t="s">
        <v>10621</v>
      </c>
      <c r="B1099" t="s">
        <v>10622</v>
      </c>
      <c r="C1099" t="s">
        <v>8688</v>
      </c>
      <c r="D1099" t="s">
        <v>13411</v>
      </c>
      <c r="E1099" t="s">
        <v>13281</v>
      </c>
      <c r="F1099" t="s">
        <v>13282</v>
      </c>
      <c r="G1099" t="s">
        <v>13298</v>
      </c>
      <c r="J1099"/>
      <c r="K1099" s="8">
        <v>499</v>
      </c>
      <c r="L1099" s="8" t="str">
        <f t="shared" si="51"/>
        <v>₹200–₹500</v>
      </c>
      <c r="M1099" s="8">
        <v>1299</v>
      </c>
      <c r="N1099" s="1">
        <v>0.62</v>
      </c>
      <c r="O10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099" s="1" t="str">
        <f t="shared" si="52"/>
        <v>YES</v>
      </c>
      <c r="Q1099">
        <v>4.7</v>
      </c>
      <c r="R1099" s="4">
        <v>54</v>
      </c>
      <c r="S1099" s="4">
        <f t="shared" si="53"/>
        <v>70146</v>
      </c>
      <c r="T1099" s="4">
        <f>AVERAGE(Table1[[#This Row],[rating]]) + (Table1[[#This Row],[rating_count]]/1000)</f>
        <v>4.7540000000000004</v>
      </c>
      <c r="U1099" t="s">
        <v>10623</v>
      </c>
      <c r="V1099" t="s">
        <v>10624</v>
      </c>
      <c r="W1099" t="s">
        <v>10625</v>
      </c>
      <c r="X1099" t="s">
        <v>10626</v>
      </c>
      <c r="Y1099" t="s">
        <v>10627</v>
      </c>
      <c r="Z1099" t="s">
        <v>10628</v>
      </c>
      <c r="AA1099" t="s">
        <v>10629</v>
      </c>
      <c r="AB1099" t="s">
        <v>10630</v>
      </c>
    </row>
    <row r="1100" spans="1:28" x14ac:dyDescent="0.25">
      <c r="A1100" t="s">
        <v>10930</v>
      </c>
      <c r="B1100" t="s">
        <v>10931</v>
      </c>
      <c r="C1100" t="s">
        <v>8969</v>
      </c>
      <c r="D1100" t="s">
        <v>13411</v>
      </c>
      <c r="E1100" t="s">
        <v>13281</v>
      </c>
      <c r="F1100" t="s">
        <v>13289</v>
      </c>
      <c r="G1100" t="s">
        <v>13314</v>
      </c>
      <c r="H1100" t="s">
        <v>13315</v>
      </c>
      <c r="I1100" t="s">
        <v>13316</v>
      </c>
      <c r="J1100"/>
      <c r="K1100" s="8">
        <v>3179</v>
      </c>
      <c r="L1100" s="8" t="str">
        <f t="shared" si="51"/>
        <v>&gt;₹500</v>
      </c>
      <c r="M1100" s="8">
        <v>6999</v>
      </c>
      <c r="N1100" s="1">
        <v>0.55000000000000004</v>
      </c>
      <c r="O11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00" s="1" t="str">
        <f t="shared" si="52"/>
        <v>YES</v>
      </c>
      <c r="Q1100">
        <v>4</v>
      </c>
      <c r="R1100" s="4">
        <v>743</v>
      </c>
      <c r="S1100" s="4">
        <f t="shared" si="53"/>
        <v>5200257</v>
      </c>
      <c r="T1100" s="4">
        <f>AVERAGE(Table1[[#This Row],[rating]]) + (Table1[[#This Row],[rating_count]]/1000)</f>
        <v>4.7430000000000003</v>
      </c>
      <c r="U1100" t="s">
        <v>10932</v>
      </c>
      <c r="V1100" t="s">
        <v>10933</v>
      </c>
      <c r="W1100" t="s">
        <v>10934</v>
      </c>
      <c r="X1100" t="s">
        <v>10935</v>
      </c>
      <c r="Y1100" t="s">
        <v>10936</v>
      </c>
      <c r="Z1100" t="s">
        <v>10937</v>
      </c>
      <c r="AA1100" t="s">
        <v>10938</v>
      </c>
      <c r="AB1100" t="s">
        <v>10939</v>
      </c>
    </row>
    <row r="1101" spans="1:28" x14ac:dyDescent="0.25">
      <c r="A1101" t="s">
        <v>1888</v>
      </c>
      <c r="B1101" t="s">
        <v>1889</v>
      </c>
      <c r="C1101" t="s">
        <v>462</v>
      </c>
      <c r="D1101" t="s">
        <v>13410</v>
      </c>
      <c r="E1101" t="s">
        <v>13082</v>
      </c>
      <c r="F1101" t="s">
        <v>13083</v>
      </c>
      <c r="G1101" t="s">
        <v>13087</v>
      </c>
      <c r="J1101"/>
      <c r="K1101" s="8">
        <v>299</v>
      </c>
      <c r="L1101" s="8" t="str">
        <f t="shared" si="51"/>
        <v>₹200–₹500</v>
      </c>
      <c r="M1101" s="8">
        <v>999</v>
      </c>
      <c r="N1101" s="1">
        <v>0.7</v>
      </c>
      <c r="O11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01" s="1" t="str">
        <f t="shared" si="52"/>
        <v>YES</v>
      </c>
      <c r="Q1101">
        <v>3.8</v>
      </c>
      <c r="R1101" s="4">
        <v>928</v>
      </c>
      <c r="S1101" s="4">
        <f t="shared" si="53"/>
        <v>927072</v>
      </c>
      <c r="T1101" s="4">
        <f>AVERAGE(Table1[[#This Row],[rating]]) + (Table1[[#This Row],[rating_count]]/1000)</f>
        <v>4.7279999999999998</v>
      </c>
      <c r="U1101" t="s">
        <v>1890</v>
      </c>
      <c r="V1101" t="s">
        <v>1891</v>
      </c>
      <c r="W1101" t="s">
        <v>1892</v>
      </c>
      <c r="X1101" t="s">
        <v>1893</v>
      </c>
      <c r="Y1101" t="s">
        <v>1894</v>
      </c>
      <c r="Z1101" t="s">
        <v>1895</v>
      </c>
      <c r="AA1101" t="s">
        <v>1896</v>
      </c>
      <c r="AB1101" t="s">
        <v>1897</v>
      </c>
    </row>
    <row r="1102" spans="1:28" x14ac:dyDescent="0.25">
      <c r="A1102" t="s">
        <v>11978</v>
      </c>
      <c r="B1102" t="s">
        <v>11979</v>
      </c>
      <c r="C1102" t="s">
        <v>8721</v>
      </c>
      <c r="D1102" t="s">
        <v>13411</v>
      </c>
      <c r="E1102" t="s">
        <v>13285</v>
      </c>
      <c r="F1102" t="s">
        <v>13302</v>
      </c>
      <c r="G1102" t="s">
        <v>13303</v>
      </c>
      <c r="J1102"/>
      <c r="K1102" s="8">
        <v>2699</v>
      </c>
      <c r="L1102" s="8" t="str">
        <f t="shared" si="51"/>
        <v>&gt;₹500</v>
      </c>
      <c r="M1102" s="8">
        <v>3799</v>
      </c>
      <c r="N1102" s="1">
        <v>0.28999999999999998</v>
      </c>
      <c r="O11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102" s="1" t="str">
        <f t="shared" si="52"/>
        <v>NO</v>
      </c>
      <c r="Q1102">
        <v>4</v>
      </c>
      <c r="R1102" s="4">
        <v>727</v>
      </c>
      <c r="S1102" s="4">
        <f t="shared" si="53"/>
        <v>2761873</v>
      </c>
      <c r="T1102" s="4">
        <f>AVERAGE(Table1[[#This Row],[rating]]) + (Table1[[#This Row],[rating_count]]/1000)</f>
        <v>4.7270000000000003</v>
      </c>
      <c r="U1102" t="s">
        <v>11980</v>
      </c>
      <c r="V1102" t="s">
        <v>11981</v>
      </c>
      <c r="W1102" t="s">
        <v>11982</v>
      </c>
      <c r="X1102" t="s">
        <v>11983</v>
      </c>
      <c r="Y1102" t="s">
        <v>11984</v>
      </c>
      <c r="Z1102" t="s">
        <v>11985</v>
      </c>
      <c r="AA1102" t="s">
        <v>11986</v>
      </c>
      <c r="AB1102" t="s">
        <v>11987</v>
      </c>
    </row>
    <row r="1103" spans="1:28" x14ac:dyDescent="0.25">
      <c r="A1103" t="s">
        <v>2319</v>
      </c>
      <c r="B1103" t="s">
        <v>2320</v>
      </c>
      <c r="C1103" t="s">
        <v>2321</v>
      </c>
      <c r="D1103" t="s">
        <v>13410</v>
      </c>
      <c r="E1103" t="s">
        <v>13092</v>
      </c>
      <c r="F1103" t="s">
        <v>13102</v>
      </c>
      <c r="G1103" t="s">
        <v>13103</v>
      </c>
      <c r="J1103"/>
      <c r="K1103" s="8">
        <v>4699</v>
      </c>
      <c r="L1103" s="8" t="str">
        <f t="shared" si="51"/>
        <v>&gt;₹500</v>
      </c>
      <c r="M1103" s="8">
        <v>4699</v>
      </c>
      <c r="N1103" s="1">
        <v>0</v>
      </c>
      <c r="O11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103" s="1" t="str">
        <f t="shared" si="52"/>
        <v>NO</v>
      </c>
      <c r="Q1103">
        <v>4.5</v>
      </c>
      <c r="R1103" s="4">
        <v>224</v>
      </c>
      <c r="S1103" s="4">
        <f t="shared" si="53"/>
        <v>1052576</v>
      </c>
      <c r="T1103" s="4">
        <f>AVERAGE(Table1[[#This Row],[rating]]) + (Table1[[#This Row],[rating_count]]/1000)</f>
        <v>4.7240000000000002</v>
      </c>
      <c r="U1103" t="s">
        <v>2322</v>
      </c>
      <c r="V1103" t="s">
        <v>2323</v>
      </c>
      <c r="W1103" t="s">
        <v>2324</v>
      </c>
      <c r="X1103" t="s">
        <v>2325</v>
      </c>
      <c r="Y1103" t="s">
        <v>2326</v>
      </c>
      <c r="Z1103" t="s">
        <v>2327</v>
      </c>
      <c r="AA1103" t="s">
        <v>2328</v>
      </c>
      <c r="AB1103" t="s">
        <v>2329</v>
      </c>
    </row>
    <row r="1104" spans="1:28" x14ac:dyDescent="0.25">
      <c r="A1104" t="s">
        <v>9539</v>
      </c>
      <c r="B1104" t="s">
        <v>9540</v>
      </c>
      <c r="C1104" t="s">
        <v>8574</v>
      </c>
      <c r="D1104" t="s">
        <v>13411</v>
      </c>
      <c r="E1104" t="s">
        <v>13281</v>
      </c>
      <c r="F1104" t="s">
        <v>13289</v>
      </c>
      <c r="G1104" t="s">
        <v>13290</v>
      </c>
      <c r="H1104" t="s">
        <v>13291</v>
      </c>
      <c r="J1104"/>
      <c r="K1104" s="8">
        <v>319</v>
      </c>
      <c r="L1104" s="8" t="str">
        <f t="shared" si="51"/>
        <v>₹200–₹500</v>
      </c>
      <c r="M1104" s="8">
        <v>749</v>
      </c>
      <c r="N1104" s="1">
        <v>0.56999999999999995</v>
      </c>
      <c r="O11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04" s="1" t="str">
        <f t="shared" si="52"/>
        <v>YES</v>
      </c>
      <c r="Q1104">
        <v>4.5999999999999996</v>
      </c>
      <c r="R1104" s="4">
        <v>124</v>
      </c>
      <c r="S1104" s="4">
        <f t="shared" si="53"/>
        <v>92876</v>
      </c>
      <c r="T1104" s="4">
        <f>AVERAGE(Table1[[#This Row],[rating]]) + (Table1[[#This Row],[rating_count]]/1000)</f>
        <v>4.7239999999999993</v>
      </c>
      <c r="U1104" t="s">
        <v>9541</v>
      </c>
      <c r="V1104" t="s">
        <v>9542</v>
      </c>
      <c r="W1104" t="s">
        <v>9543</v>
      </c>
      <c r="X1104" t="s">
        <v>9544</v>
      </c>
      <c r="Y1104" t="s">
        <v>9545</v>
      </c>
      <c r="Z1104" t="s">
        <v>9546</v>
      </c>
      <c r="AA1104" t="s">
        <v>9547</v>
      </c>
      <c r="AB1104" t="s">
        <v>9548</v>
      </c>
    </row>
    <row r="1105" spans="1:28" x14ac:dyDescent="0.25">
      <c r="A1105" t="s">
        <v>11255</v>
      </c>
      <c r="B1105" t="s">
        <v>11256</v>
      </c>
      <c r="C1105" t="s">
        <v>10094</v>
      </c>
      <c r="D1105" t="s">
        <v>13411</v>
      </c>
      <c r="E1105" t="s">
        <v>13281</v>
      </c>
      <c r="F1105" t="s">
        <v>13334</v>
      </c>
      <c r="G1105" t="s">
        <v>13344</v>
      </c>
      <c r="J1105"/>
      <c r="K1105" s="8">
        <v>4999</v>
      </c>
      <c r="L1105" s="8" t="str">
        <f t="shared" si="51"/>
        <v>&gt;₹500</v>
      </c>
      <c r="M1105" s="8">
        <v>24999</v>
      </c>
      <c r="N1105" s="1">
        <v>0.8</v>
      </c>
      <c r="O11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05" s="1" t="str">
        <f t="shared" si="52"/>
        <v>YES</v>
      </c>
      <c r="Q1105">
        <v>4.5999999999999996</v>
      </c>
      <c r="R1105" s="4">
        <v>124</v>
      </c>
      <c r="S1105" s="4">
        <f t="shared" si="53"/>
        <v>3099876</v>
      </c>
      <c r="T1105" s="4">
        <f>AVERAGE(Table1[[#This Row],[rating]]) + (Table1[[#This Row],[rating_count]]/1000)</f>
        <v>4.7239999999999993</v>
      </c>
      <c r="U1105" t="s">
        <v>11257</v>
      </c>
      <c r="V1105" t="s">
        <v>11258</v>
      </c>
      <c r="W1105" t="s">
        <v>11259</v>
      </c>
      <c r="X1105" t="s">
        <v>11260</v>
      </c>
      <c r="Y1105" t="s">
        <v>11261</v>
      </c>
      <c r="Z1105" t="s">
        <v>11262</v>
      </c>
      <c r="AA1105" t="s">
        <v>11263</v>
      </c>
      <c r="AB1105" t="s">
        <v>11264</v>
      </c>
    </row>
    <row r="1106" spans="1:28" x14ac:dyDescent="0.25">
      <c r="A1106" t="s">
        <v>11265</v>
      </c>
      <c r="B1106" t="s">
        <v>11266</v>
      </c>
      <c r="C1106" t="s">
        <v>9612</v>
      </c>
      <c r="D1106" t="s">
        <v>13411</v>
      </c>
      <c r="E1106" t="s">
        <v>13281</v>
      </c>
      <c r="F1106" t="s">
        <v>13329</v>
      </c>
      <c r="G1106" t="s">
        <v>13333</v>
      </c>
      <c r="J1106"/>
      <c r="K1106" s="8">
        <v>1189</v>
      </c>
      <c r="L1106" s="8" t="str">
        <f t="shared" si="51"/>
        <v>&gt;₹500</v>
      </c>
      <c r="M1106" s="8">
        <v>2400</v>
      </c>
      <c r="N1106" s="1">
        <v>0.5</v>
      </c>
      <c r="O11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06" s="1" t="str">
        <f t="shared" si="52"/>
        <v>YES</v>
      </c>
      <c r="Q1106">
        <v>4.0999999999999996</v>
      </c>
      <c r="R1106" s="4">
        <v>618</v>
      </c>
      <c r="S1106" s="4">
        <f t="shared" si="53"/>
        <v>1483200</v>
      </c>
      <c r="T1106" s="4">
        <f>AVERAGE(Table1[[#This Row],[rating]]) + (Table1[[#This Row],[rating_count]]/1000)</f>
        <v>4.718</v>
      </c>
      <c r="U1106" t="s">
        <v>11267</v>
      </c>
      <c r="V1106" t="s">
        <v>11268</v>
      </c>
      <c r="W1106" t="s">
        <v>11269</v>
      </c>
      <c r="X1106" t="s">
        <v>11270</v>
      </c>
      <c r="Y1106" t="s">
        <v>11271</v>
      </c>
      <c r="Z1106" t="s">
        <v>11272</v>
      </c>
      <c r="AA1106" t="s">
        <v>11273</v>
      </c>
      <c r="AB1106" t="s">
        <v>11274</v>
      </c>
    </row>
    <row r="1107" spans="1:28" x14ac:dyDescent="0.25">
      <c r="A1107" t="s">
        <v>7513</v>
      </c>
      <c r="B1107" t="s">
        <v>7514</v>
      </c>
      <c r="C1107" t="s">
        <v>7515</v>
      </c>
      <c r="D1107" t="s">
        <v>13412</v>
      </c>
      <c r="E1107" t="s">
        <v>13075</v>
      </c>
      <c r="F1107" t="s">
        <v>13076</v>
      </c>
      <c r="G1107" t="s">
        <v>13077</v>
      </c>
      <c r="H1107" t="s">
        <v>13253</v>
      </c>
      <c r="J1107"/>
      <c r="K1107" s="8">
        <v>349</v>
      </c>
      <c r="L1107" s="8" t="str">
        <f t="shared" si="51"/>
        <v>₹200–₹500</v>
      </c>
      <c r="M1107" s="8">
        <v>999</v>
      </c>
      <c r="N1107" s="1">
        <v>0.65</v>
      </c>
      <c r="O11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07" s="1" t="str">
        <f t="shared" si="52"/>
        <v>YES</v>
      </c>
      <c r="Q1107">
        <v>3.9</v>
      </c>
      <c r="R1107" s="4">
        <v>817</v>
      </c>
      <c r="S1107" s="4">
        <f t="shared" si="53"/>
        <v>816183</v>
      </c>
      <c r="T1107" s="4">
        <f>AVERAGE(Table1[[#This Row],[rating]]) + (Table1[[#This Row],[rating_count]]/1000)</f>
        <v>4.7169999999999996</v>
      </c>
      <c r="U1107" t="s">
        <v>7516</v>
      </c>
      <c r="V1107" t="s">
        <v>7517</v>
      </c>
      <c r="W1107" t="s">
        <v>7518</v>
      </c>
      <c r="X1107" t="s">
        <v>7519</v>
      </c>
      <c r="Y1107" t="s">
        <v>7520</v>
      </c>
      <c r="Z1107" t="s">
        <v>7521</v>
      </c>
      <c r="AA1107" t="s">
        <v>7522</v>
      </c>
      <c r="AB1107" t="s">
        <v>7523</v>
      </c>
    </row>
    <row r="1108" spans="1:28" x14ac:dyDescent="0.25">
      <c r="A1108" t="s">
        <v>2382</v>
      </c>
      <c r="B1108" t="s">
        <v>2383</v>
      </c>
      <c r="C1108" t="s">
        <v>462</v>
      </c>
      <c r="D1108" t="s">
        <v>13410</v>
      </c>
      <c r="E1108" t="s">
        <v>13082</v>
      </c>
      <c r="F1108" t="s">
        <v>13083</v>
      </c>
      <c r="G1108" t="s">
        <v>13087</v>
      </c>
      <c r="J1108"/>
      <c r="K1108" s="8">
        <v>349</v>
      </c>
      <c r="L1108" s="8" t="str">
        <f t="shared" si="51"/>
        <v>₹200–₹500</v>
      </c>
      <c r="M1108" s="8">
        <v>999</v>
      </c>
      <c r="N1108" s="1">
        <v>0.65</v>
      </c>
      <c r="O11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08" s="1" t="str">
        <f t="shared" si="52"/>
        <v>YES</v>
      </c>
      <c r="Q1108">
        <v>4.2</v>
      </c>
      <c r="R1108" s="4">
        <v>513</v>
      </c>
      <c r="S1108" s="4">
        <f t="shared" si="53"/>
        <v>512487</v>
      </c>
      <c r="T1108" s="4">
        <f>AVERAGE(Table1[[#This Row],[rating]]) + (Table1[[#This Row],[rating_count]]/1000)</f>
        <v>4.7130000000000001</v>
      </c>
      <c r="U1108" t="s">
        <v>2384</v>
      </c>
      <c r="V1108" t="s">
        <v>2385</v>
      </c>
      <c r="W1108" t="s">
        <v>2386</v>
      </c>
      <c r="X1108" t="s">
        <v>2387</v>
      </c>
      <c r="Y1108" t="s">
        <v>2388</v>
      </c>
      <c r="Z1108" t="s">
        <v>2389</v>
      </c>
      <c r="AA1108" t="s">
        <v>2390</v>
      </c>
      <c r="AB1108" t="s">
        <v>2391</v>
      </c>
    </row>
    <row r="1109" spans="1:28" x14ac:dyDescent="0.25">
      <c r="A1109" t="s">
        <v>8387</v>
      </c>
      <c r="B1109" t="s">
        <v>8388</v>
      </c>
      <c r="C1109" t="s">
        <v>7582</v>
      </c>
      <c r="D1109" t="s">
        <v>13412</v>
      </c>
      <c r="E1109" t="s">
        <v>13075</v>
      </c>
      <c r="F1109" t="s">
        <v>13183</v>
      </c>
      <c r="G1109" t="s">
        <v>13255</v>
      </c>
      <c r="J1109"/>
      <c r="K1109" s="8">
        <v>1519</v>
      </c>
      <c r="L1109" s="8" t="str">
        <f t="shared" si="51"/>
        <v>&gt;₹500</v>
      </c>
      <c r="M1109" s="8">
        <v>3499</v>
      </c>
      <c r="N1109" s="1">
        <v>0.56999999999999995</v>
      </c>
      <c r="O11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09" s="1" t="str">
        <f t="shared" si="52"/>
        <v>YES</v>
      </c>
      <c r="Q1109">
        <v>4.3</v>
      </c>
      <c r="R1109" s="4">
        <v>408</v>
      </c>
      <c r="S1109" s="4">
        <f t="shared" si="53"/>
        <v>1427592</v>
      </c>
      <c r="T1109" s="4">
        <f>AVERAGE(Table1[[#This Row],[rating]]) + (Table1[[#This Row],[rating_count]]/1000)</f>
        <v>4.7080000000000002</v>
      </c>
      <c r="U1109" t="s">
        <v>8389</v>
      </c>
      <c r="V1109" t="s">
        <v>8390</v>
      </c>
      <c r="W1109" t="s">
        <v>8391</v>
      </c>
      <c r="X1109" t="s">
        <v>8392</v>
      </c>
      <c r="Y1109" t="s">
        <v>8393</v>
      </c>
      <c r="Z1109" t="s">
        <v>8394</v>
      </c>
      <c r="AA1109" t="s">
        <v>8395</v>
      </c>
      <c r="AB1109" t="s">
        <v>8396</v>
      </c>
    </row>
    <row r="1110" spans="1:28" x14ac:dyDescent="0.25">
      <c r="A1110" t="s">
        <v>1754</v>
      </c>
      <c r="B1110" t="s">
        <v>1755</v>
      </c>
      <c r="C1110" t="s">
        <v>462</v>
      </c>
      <c r="D1110" t="s">
        <v>13410</v>
      </c>
      <c r="E1110" t="s">
        <v>13082</v>
      </c>
      <c r="F1110" t="s">
        <v>13083</v>
      </c>
      <c r="G1110" t="s">
        <v>13087</v>
      </c>
      <c r="J1110"/>
      <c r="K1110" s="8">
        <v>547</v>
      </c>
      <c r="L1110" s="8" t="str">
        <f t="shared" si="51"/>
        <v>&gt;₹500</v>
      </c>
      <c r="M1110" s="8">
        <v>2999</v>
      </c>
      <c r="N1110" s="1">
        <v>0.82</v>
      </c>
      <c r="O11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110" s="1" t="str">
        <f t="shared" si="52"/>
        <v>YES</v>
      </c>
      <c r="Q1110">
        <v>4.3</v>
      </c>
      <c r="R1110" s="4">
        <v>407</v>
      </c>
      <c r="S1110" s="4">
        <f t="shared" si="53"/>
        <v>1220593</v>
      </c>
      <c r="T1110" s="4">
        <f>AVERAGE(Table1[[#This Row],[rating]]) + (Table1[[#This Row],[rating_count]]/1000)</f>
        <v>4.7069999999999999</v>
      </c>
      <c r="U1110" t="s">
        <v>1756</v>
      </c>
      <c r="V1110" t="s">
        <v>1757</v>
      </c>
      <c r="W1110" t="s">
        <v>1758</v>
      </c>
      <c r="X1110" t="s">
        <v>1759</v>
      </c>
      <c r="Y1110" t="s">
        <v>1760</v>
      </c>
      <c r="Z1110" t="s">
        <v>1761</v>
      </c>
      <c r="AA1110" t="s">
        <v>1762</v>
      </c>
      <c r="AB1110" t="s">
        <v>1763</v>
      </c>
    </row>
    <row r="1111" spans="1:28" x14ac:dyDescent="0.25">
      <c r="A1111" t="s">
        <v>4609</v>
      </c>
      <c r="B1111" t="s">
        <v>4610</v>
      </c>
      <c r="C1111" t="s">
        <v>4611</v>
      </c>
      <c r="D1111" t="s">
        <v>13410</v>
      </c>
      <c r="E1111" t="s">
        <v>13110</v>
      </c>
      <c r="F1111" t="s">
        <v>13111</v>
      </c>
      <c r="G1111" t="s">
        <v>13133</v>
      </c>
      <c r="H1111" t="s">
        <v>13144</v>
      </c>
      <c r="J1111"/>
      <c r="K1111" s="8">
        <v>99</v>
      </c>
      <c r="L1111" s="8" t="str">
        <f t="shared" si="51"/>
        <v>&lt;₹200</v>
      </c>
      <c r="M1111" s="8">
        <v>999</v>
      </c>
      <c r="N1111" s="1">
        <v>0.9</v>
      </c>
      <c r="O11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111" s="1" t="str">
        <f t="shared" si="52"/>
        <v>YES</v>
      </c>
      <c r="Q1111">
        <v>4.4000000000000004</v>
      </c>
      <c r="R1111" s="4">
        <v>305</v>
      </c>
      <c r="S1111" s="4">
        <f t="shared" si="53"/>
        <v>304695</v>
      </c>
      <c r="T1111" s="4">
        <f>AVERAGE(Table1[[#This Row],[rating]]) + (Table1[[#This Row],[rating_count]]/1000)</f>
        <v>4.7050000000000001</v>
      </c>
      <c r="U1111" t="s">
        <v>4612</v>
      </c>
      <c r="V1111" t="s">
        <v>4613</v>
      </c>
      <c r="W1111" t="s">
        <v>4614</v>
      </c>
      <c r="X1111" t="s">
        <v>4615</v>
      </c>
      <c r="Y1111" t="s">
        <v>4616</v>
      </c>
      <c r="Z1111" t="s">
        <v>4617</v>
      </c>
      <c r="AA1111" t="s">
        <v>4618</v>
      </c>
      <c r="AB1111" t="s">
        <v>4619</v>
      </c>
    </row>
    <row r="1112" spans="1:28" x14ac:dyDescent="0.25">
      <c r="A1112" t="s">
        <v>707</v>
      </c>
      <c r="B1112" t="s">
        <v>708</v>
      </c>
      <c r="C1112" t="s">
        <v>18</v>
      </c>
      <c r="D1112" t="s">
        <v>13412</v>
      </c>
      <c r="E1112" t="s">
        <v>13075</v>
      </c>
      <c r="F1112" t="s">
        <v>13076</v>
      </c>
      <c r="G1112" t="s">
        <v>13077</v>
      </c>
      <c r="H1112" t="s">
        <v>13078</v>
      </c>
      <c r="J1112"/>
      <c r="K1112" s="8">
        <v>199</v>
      </c>
      <c r="L1112" s="8" t="str">
        <f t="shared" si="51"/>
        <v>&lt;₹200</v>
      </c>
      <c r="M1112" s="8">
        <v>499</v>
      </c>
      <c r="N1112" s="1">
        <v>0.6</v>
      </c>
      <c r="O11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12" s="1" t="str">
        <f t="shared" si="52"/>
        <v>YES</v>
      </c>
      <c r="Q1112">
        <v>4.0999999999999996</v>
      </c>
      <c r="R1112" s="4">
        <v>602</v>
      </c>
      <c r="S1112" s="4">
        <f t="shared" si="53"/>
        <v>300398</v>
      </c>
      <c r="T1112" s="4">
        <f>AVERAGE(Table1[[#This Row],[rating]]) + (Table1[[#This Row],[rating_count]]/1000)</f>
        <v>4.702</v>
      </c>
      <c r="U1112" t="s">
        <v>709</v>
      </c>
      <c r="V1112" t="s">
        <v>710</v>
      </c>
      <c r="W1112" t="s">
        <v>711</v>
      </c>
      <c r="X1112" t="s">
        <v>712</v>
      </c>
      <c r="Y1112" t="s">
        <v>713</v>
      </c>
      <c r="Z1112" t="s">
        <v>714</v>
      </c>
      <c r="AA1112" t="s">
        <v>715</v>
      </c>
      <c r="AB1112" t="s">
        <v>716</v>
      </c>
    </row>
    <row r="1113" spans="1:28" x14ac:dyDescent="0.25">
      <c r="A1113" t="s">
        <v>8262</v>
      </c>
      <c r="B1113" t="s">
        <v>8263</v>
      </c>
      <c r="C1113" t="s">
        <v>5996</v>
      </c>
      <c r="D1113" t="s">
        <v>13412</v>
      </c>
      <c r="E1113" t="s">
        <v>13075</v>
      </c>
      <c r="F1113" t="s">
        <v>13209</v>
      </c>
      <c r="G1113" t="s">
        <v>13135</v>
      </c>
      <c r="J1113"/>
      <c r="K1113" s="8">
        <v>399</v>
      </c>
      <c r="L1113" s="8" t="str">
        <f t="shared" si="51"/>
        <v>₹200–₹500</v>
      </c>
      <c r="M1113" s="8">
        <v>1499</v>
      </c>
      <c r="N1113" s="1">
        <v>0.73</v>
      </c>
      <c r="O11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13" s="1" t="str">
        <f t="shared" si="52"/>
        <v>YES</v>
      </c>
      <c r="Q1113">
        <v>4</v>
      </c>
      <c r="R1113" s="4">
        <v>691</v>
      </c>
      <c r="S1113" s="4">
        <f t="shared" si="53"/>
        <v>1035809</v>
      </c>
      <c r="T1113" s="4">
        <f>AVERAGE(Table1[[#This Row],[rating]]) + (Table1[[#This Row],[rating_count]]/1000)</f>
        <v>4.6909999999999998</v>
      </c>
      <c r="U1113" t="s">
        <v>8264</v>
      </c>
      <c r="V1113" t="s">
        <v>8265</v>
      </c>
      <c r="W1113" t="s">
        <v>8266</v>
      </c>
      <c r="X1113" t="s">
        <v>8267</v>
      </c>
      <c r="Y1113" t="s">
        <v>8268</v>
      </c>
      <c r="Z1113" t="s">
        <v>8269</v>
      </c>
      <c r="AA1113" t="s">
        <v>8270</v>
      </c>
      <c r="AB1113" t="s">
        <v>8271</v>
      </c>
    </row>
    <row r="1114" spans="1:28" x14ac:dyDescent="0.25">
      <c r="A1114" t="s">
        <v>5356</v>
      </c>
      <c r="B1114" t="s">
        <v>5357</v>
      </c>
      <c r="C1114" t="s">
        <v>5358</v>
      </c>
      <c r="D1114" t="s">
        <v>13412</v>
      </c>
      <c r="E1114" t="s">
        <v>13075</v>
      </c>
      <c r="F1114" t="s">
        <v>13148</v>
      </c>
      <c r="G1114" t="s">
        <v>13181</v>
      </c>
      <c r="H1114" t="s">
        <v>13187</v>
      </c>
      <c r="J1114"/>
      <c r="K1114" s="8">
        <v>129</v>
      </c>
      <c r="L1114" s="8" t="str">
        <f t="shared" si="51"/>
        <v>&lt;₹200</v>
      </c>
      <c r="M1114" s="8">
        <v>999</v>
      </c>
      <c r="N1114" s="1">
        <v>0.87</v>
      </c>
      <c r="O11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114" s="1" t="str">
        <f t="shared" si="52"/>
        <v>YES</v>
      </c>
      <c r="Q1114">
        <v>4.2</v>
      </c>
      <c r="R1114" s="4">
        <v>491</v>
      </c>
      <c r="S1114" s="4">
        <f t="shared" si="53"/>
        <v>490509</v>
      </c>
      <c r="T1114" s="4">
        <f>AVERAGE(Table1[[#This Row],[rating]]) + (Table1[[#This Row],[rating_count]]/1000)</f>
        <v>4.6909999999999998</v>
      </c>
      <c r="U1114" t="s">
        <v>5359</v>
      </c>
      <c r="V1114" t="s">
        <v>5360</v>
      </c>
      <c r="W1114" t="s">
        <v>5361</v>
      </c>
      <c r="X1114" t="s">
        <v>5362</v>
      </c>
      <c r="Y1114" t="s">
        <v>5363</v>
      </c>
      <c r="Z1114" t="s">
        <v>5364</v>
      </c>
      <c r="AA1114" t="s">
        <v>5365</v>
      </c>
      <c r="AB1114" t="s">
        <v>5366</v>
      </c>
    </row>
    <row r="1115" spans="1:28" x14ac:dyDescent="0.25">
      <c r="A1115" t="s">
        <v>10124</v>
      </c>
      <c r="B1115" t="s">
        <v>10125</v>
      </c>
      <c r="C1115" t="s">
        <v>8574</v>
      </c>
      <c r="D1115" t="s">
        <v>13411</v>
      </c>
      <c r="E1115" t="s">
        <v>13281</v>
      </c>
      <c r="F1115" t="s">
        <v>13289</v>
      </c>
      <c r="G1115" t="s">
        <v>13290</v>
      </c>
      <c r="H1115" t="s">
        <v>13291</v>
      </c>
      <c r="J1115"/>
      <c r="K1115" s="8">
        <v>298</v>
      </c>
      <c r="L1115" s="8" t="str">
        <f t="shared" si="51"/>
        <v>₹200–₹500</v>
      </c>
      <c r="M1115" s="8">
        <v>499</v>
      </c>
      <c r="N1115" s="1">
        <v>0.4</v>
      </c>
      <c r="O11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15" s="1" t="str">
        <f t="shared" si="52"/>
        <v>NO</v>
      </c>
      <c r="Q1115">
        <v>4.4000000000000004</v>
      </c>
      <c r="R1115" s="4">
        <v>290</v>
      </c>
      <c r="S1115" s="4">
        <f t="shared" si="53"/>
        <v>144710</v>
      </c>
      <c r="T1115" s="4">
        <f>AVERAGE(Table1[[#This Row],[rating]]) + (Table1[[#This Row],[rating_count]]/1000)</f>
        <v>4.6900000000000004</v>
      </c>
      <c r="U1115" t="s">
        <v>10126</v>
      </c>
      <c r="V1115" t="s">
        <v>10127</v>
      </c>
      <c r="W1115" t="s">
        <v>10128</v>
      </c>
      <c r="X1115" t="s">
        <v>10129</v>
      </c>
      <c r="Y1115" t="s">
        <v>10130</v>
      </c>
      <c r="Z1115" t="s">
        <v>10131</v>
      </c>
      <c r="AA1115" t="s">
        <v>10132</v>
      </c>
      <c r="AB1115" t="s">
        <v>10133</v>
      </c>
    </row>
    <row r="1116" spans="1:28" x14ac:dyDescent="0.25">
      <c r="A1116" t="s">
        <v>6710</v>
      </c>
      <c r="B1116" t="s">
        <v>6711</v>
      </c>
      <c r="C1116" t="s">
        <v>6712</v>
      </c>
      <c r="D1116" t="s">
        <v>13415</v>
      </c>
      <c r="E1116" t="s">
        <v>13158</v>
      </c>
      <c r="F1116" t="s">
        <v>13159</v>
      </c>
      <c r="G1116" t="s">
        <v>13235</v>
      </c>
      <c r="H1116" t="s">
        <v>13236</v>
      </c>
      <c r="J1116"/>
      <c r="K1116" s="8">
        <v>99</v>
      </c>
      <c r="L1116" s="8" t="str">
        <f t="shared" si="51"/>
        <v>&lt;₹200</v>
      </c>
      <c r="M1116" s="8">
        <v>99</v>
      </c>
      <c r="N1116" s="1">
        <v>0</v>
      </c>
      <c r="O11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116" s="1" t="str">
        <f t="shared" si="52"/>
        <v>NO</v>
      </c>
      <c r="Q1116">
        <v>4.3</v>
      </c>
      <c r="R1116" s="4">
        <v>388</v>
      </c>
      <c r="S1116" s="4">
        <f t="shared" si="53"/>
        <v>38412</v>
      </c>
      <c r="T1116" s="4">
        <f>AVERAGE(Table1[[#This Row],[rating]]) + (Table1[[#This Row],[rating_count]]/1000)</f>
        <v>4.6879999999999997</v>
      </c>
      <c r="U1116" t="s">
        <v>6713</v>
      </c>
      <c r="V1116" t="s">
        <v>6714</v>
      </c>
      <c r="W1116" t="s">
        <v>6715</v>
      </c>
      <c r="X1116" t="s">
        <v>6716</v>
      </c>
      <c r="Y1116" t="s">
        <v>6717</v>
      </c>
      <c r="Z1116" t="s">
        <v>6718</v>
      </c>
      <c r="AA1116" t="s">
        <v>6719</v>
      </c>
      <c r="AB1116" t="s">
        <v>6720</v>
      </c>
    </row>
    <row r="1117" spans="1:28" x14ac:dyDescent="0.25">
      <c r="A1117" t="s">
        <v>10519</v>
      </c>
      <c r="B1117" t="s">
        <v>10520</v>
      </c>
      <c r="C1117" t="s">
        <v>8574</v>
      </c>
      <c r="D1117" t="s">
        <v>13411</v>
      </c>
      <c r="E1117" t="s">
        <v>13281</v>
      </c>
      <c r="F1117" t="s">
        <v>13289</v>
      </c>
      <c r="G1117" t="s">
        <v>13290</v>
      </c>
      <c r="H1117" t="s">
        <v>13291</v>
      </c>
      <c r="J1117"/>
      <c r="K1117" s="8">
        <v>499</v>
      </c>
      <c r="L1117" s="8" t="str">
        <f t="shared" si="51"/>
        <v>₹200–₹500</v>
      </c>
      <c r="M1117" s="8">
        <v>999</v>
      </c>
      <c r="N1117" s="1">
        <v>0.5</v>
      </c>
      <c r="O11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17" s="1" t="str">
        <f t="shared" si="52"/>
        <v>YES</v>
      </c>
      <c r="Q1117">
        <v>4.5999999999999996</v>
      </c>
      <c r="R1117" s="4">
        <v>79</v>
      </c>
      <c r="S1117" s="4">
        <f t="shared" si="53"/>
        <v>78921</v>
      </c>
      <c r="T1117" s="4">
        <f>AVERAGE(Table1[[#This Row],[rating]]) + (Table1[[#This Row],[rating_count]]/1000)</f>
        <v>4.6789999999999994</v>
      </c>
      <c r="U1117" t="s">
        <v>10521</v>
      </c>
      <c r="V1117" t="s">
        <v>10522</v>
      </c>
      <c r="W1117" t="s">
        <v>10523</v>
      </c>
      <c r="X1117" t="s">
        <v>10524</v>
      </c>
      <c r="Y1117" t="s">
        <v>10525</v>
      </c>
      <c r="Z1117" t="s">
        <v>10526</v>
      </c>
      <c r="AA1117" t="s">
        <v>10527</v>
      </c>
      <c r="AB1117" t="s">
        <v>10528</v>
      </c>
    </row>
    <row r="1118" spans="1:28" x14ac:dyDescent="0.25">
      <c r="A1118" t="s">
        <v>8926</v>
      </c>
      <c r="B1118" t="s">
        <v>8927</v>
      </c>
      <c r="C1118" t="s">
        <v>8762</v>
      </c>
      <c r="D1118" t="s">
        <v>13411</v>
      </c>
      <c r="E1118" t="s">
        <v>13281</v>
      </c>
      <c r="F1118" t="s">
        <v>13282</v>
      </c>
      <c r="G1118" t="s">
        <v>13283</v>
      </c>
      <c r="H1118" t="s">
        <v>13304</v>
      </c>
      <c r="J1118"/>
      <c r="K1118" s="8">
        <v>809</v>
      </c>
      <c r="L1118" s="8" t="str">
        <f t="shared" si="51"/>
        <v>&gt;₹500</v>
      </c>
      <c r="M1118" s="8">
        <v>1545</v>
      </c>
      <c r="N1118" s="1">
        <v>0.48</v>
      </c>
      <c r="O11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18" s="1" t="str">
        <f t="shared" si="52"/>
        <v>NO</v>
      </c>
      <c r="Q1118">
        <v>3.7</v>
      </c>
      <c r="R1118" s="4">
        <v>976</v>
      </c>
      <c r="S1118" s="4">
        <f t="shared" si="53"/>
        <v>1507920</v>
      </c>
      <c r="T1118" s="4">
        <f>AVERAGE(Table1[[#This Row],[rating]]) + (Table1[[#This Row],[rating_count]]/1000)</f>
        <v>4.6760000000000002</v>
      </c>
      <c r="U1118" t="s">
        <v>8928</v>
      </c>
      <c r="V1118" t="s">
        <v>8929</v>
      </c>
      <c r="W1118" t="s">
        <v>8930</v>
      </c>
      <c r="X1118" t="s">
        <v>8931</v>
      </c>
      <c r="Y1118" t="s">
        <v>8932</v>
      </c>
      <c r="Z1118" t="s">
        <v>8933</v>
      </c>
      <c r="AA1118" t="s">
        <v>8934</v>
      </c>
      <c r="AB1118" t="s">
        <v>8935</v>
      </c>
    </row>
    <row r="1119" spans="1:28" x14ac:dyDescent="0.25">
      <c r="A1119" t="s">
        <v>8812</v>
      </c>
      <c r="B1119" t="s">
        <v>8813</v>
      </c>
      <c r="C1119" t="s">
        <v>8762</v>
      </c>
      <c r="D1119" t="s">
        <v>13411</v>
      </c>
      <c r="E1119" t="s">
        <v>13281</v>
      </c>
      <c r="F1119" t="s">
        <v>13282</v>
      </c>
      <c r="G1119" t="s">
        <v>13283</v>
      </c>
      <c r="H1119" t="s">
        <v>13304</v>
      </c>
      <c r="J1119"/>
      <c r="K1119" s="8">
        <v>549</v>
      </c>
      <c r="L1119" s="8" t="str">
        <f t="shared" si="51"/>
        <v>&gt;₹500</v>
      </c>
      <c r="M1119" s="8">
        <v>1000</v>
      </c>
      <c r="N1119" s="1">
        <v>0.45</v>
      </c>
      <c r="O11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19" s="1" t="str">
        <f t="shared" si="52"/>
        <v>NO</v>
      </c>
      <c r="Q1119">
        <v>3.6</v>
      </c>
      <c r="R1119" s="4">
        <v>1074</v>
      </c>
      <c r="S1119" s="4">
        <f t="shared" si="53"/>
        <v>1074000</v>
      </c>
      <c r="T1119" s="4">
        <f>AVERAGE(Table1[[#This Row],[rating]]) + (Table1[[#This Row],[rating_count]]/1000)</f>
        <v>4.6740000000000004</v>
      </c>
      <c r="U1119" t="s">
        <v>8814</v>
      </c>
      <c r="V1119" t="s">
        <v>8815</v>
      </c>
      <c r="W1119" t="s">
        <v>8816</v>
      </c>
      <c r="X1119" t="s">
        <v>8817</v>
      </c>
      <c r="Y1119" t="s">
        <v>8818</v>
      </c>
      <c r="Z1119" t="s">
        <v>8819</v>
      </c>
      <c r="AA1119" t="s">
        <v>8820</v>
      </c>
      <c r="AB1119" t="s">
        <v>8821</v>
      </c>
    </row>
    <row r="1120" spans="1:28" x14ac:dyDescent="0.25">
      <c r="A1120" t="s">
        <v>386</v>
      </c>
      <c r="B1120" t="s">
        <v>387</v>
      </c>
      <c r="C1120" t="s">
        <v>18</v>
      </c>
      <c r="D1120" t="s">
        <v>13412</v>
      </c>
      <c r="E1120" t="s">
        <v>13075</v>
      </c>
      <c r="F1120" t="s">
        <v>13076</v>
      </c>
      <c r="G1120" t="s">
        <v>13077</v>
      </c>
      <c r="H1120" t="s">
        <v>13078</v>
      </c>
      <c r="J1120"/>
      <c r="K1120" s="8">
        <v>970</v>
      </c>
      <c r="L1120" s="8" t="str">
        <f t="shared" si="51"/>
        <v>&gt;₹500</v>
      </c>
      <c r="M1120" s="8">
        <v>1999</v>
      </c>
      <c r="N1120" s="1">
        <v>0.51</v>
      </c>
      <c r="O11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20" s="1" t="str">
        <f t="shared" si="52"/>
        <v>YES</v>
      </c>
      <c r="Q1120">
        <v>4.2</v>
      </c>
      <c r="R1120" s="4">
        <v>462</v>
      </c>
      <c r="S1120" s="4">
        <f t="shared" si="53"/>
        <v>923538</v>
      </c>
      <c r="T1120" s="4">
        <f>AVERAGE(Table1[[#This Row],[rating]]) + (Table1[[#This Row],[rating_count]]/1000)</f>
        <v>4.6619999999999999</v>
      </c>
      <c r="U1120" t="s">
        <v>388</v>
      </c>
      <c r="V1120" t="s">
        <v>389</v>
      </c>
      <c r="W1120" t="s">
        <v>390</v>
      </c>
      <c r="X1120" t="s">
        <v>391</v>
      </c>
      <c r="Y1120" t="s">
        <v>392</v>
      </c>
      <c r="Z1120" t="s">
        <v>393</v>
      </c>
      <c r="AA1120" t="s">
        <v>394</v>
      </c>
      <c r="AB1120" t="s">
        <v>395</v>
      </c>
    </row>
    <row r="1121" spans="1:28" x14ac:dyDescent="0.25">
      <c r="A1121" t="s">
        <v>11716</v>
      </c>
      <c r="B1121" t="s">
        <v>11717</v>
      </c>
      <c r="C1121" t="s">
        <v>11718</v>
      </c>
      <c r="D1121" t="s">
        <v>13411</v>
      </c>
      <c r="E1121" t="s">
        <v>13281</v>
      </c>
      <c r="F1121" t="s">
        <v>13282</v>
      </c>
      <c r="G1121" t="s">
        <v>13366</v>
      </c>
      <c r="J1121"/>
      <c r="K1121" s="8">
        <v>587</v>
      </c>
      <c r="L1121" s="8" t="str">
        <f t="shared" si="51"/>
        <v>&gt;₹500</v>
      </c>
      <c r="M1121" s="8">
        <v>1295</v>
      </c>
      <c r="N1121" s="1">
        <v>0.55000000000000004</v>
      </c>
      <c r="O11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21" s="1" t="str">
        <f t="shared" si="52"/>
        <v>YES</v>
      </c>
      <c r="Q1121">
        <v>4.0999999999999996</v>
      </c>
      <c r="R1121" s="4">
        <v>557</v>
      </c>
      <c r="S1121" s="4">
        <f t="shared" si="53"/>
        <v>721315</v>
      </c>
      <c r="T1121" s="4">
        <f>AVERAGE(Table1[[#This Row],[rating]]) + (Table1[[#This Row],[rating_count]]/1000)</f>
        <v>4.657</v>
      </c>
      <c r="U1121" t="s">
        <v>11719</v>
      </c>
      <c r="V1121" t="s">
        <v>11720</v>
      </c>
      <c r="W1121" t="s">
        <v>11721</v>
      </c>
      <c r="X1121" t="s">
        <v>11722</v>
      </c>
      <c r="Y1121" t="s">
        <v>11723</v>
      </c>
      <c r="Z1121" t="s">
        <v>11724</v>
      </c>
      <c r="AA1121" t="s">
        <v>11725</v>
      </c>
      <c r="AB1121" t="s">
        <v>11726</v>
      </c>
    </row>
    <row r="1122" spans="1:28" x14ac:dyDescent="0.25">
      <c r="A1122" t="s">
        <v>11022</v>
      </c>
      <c r="B1122" t="s">
        <v>11023</v>
      </c>
      <c r="C1122" t="s">
        <v>8552</v>
      </c>
      <c r="D1122" t="s">
        <v>13411</v>
      </c>
      <c r="E1122" t="s">
        <v>13285</v>
      </c>
      <c r="F1122" t="s">
        <v>13286</v>
      </c>
      <c r="G1122" t="s">
        <v>13287</v>
      </c>
      <c r="J1122"/>
      <c r="K1122" s="8">
        <v>3711</v>
      </c>
      <c r="L1122" s="8" t="str">
        <f t="shared" si="51"/>
        <v>&gt;₹500</v>
      </c>
      <c r="M1122" s="8">
        <v>4495</v>
      </c>
      <c r="N1122" s="1">
        <v>0.17</v>
      </c>
      <c r="O11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122" s="1" t="str">
        <f t="shared" si="52"/>
        <v>NO</v>
      </c>
      <c r="Q1122">
        <v>4.3</v>
      </c>
      <c r="R1122" s="4">
        <v>356</v>
      </c>
      <c r="S1122" s="4">
        <f t="shared" si="53"/>
        <v>1600220</v>
      </c>
      <c r="T1122" s="4">
        <f>AVERAGE(Table1[[#This Row],[rating]]) + (Table1[[#This Row],[rating_count]]/1000)</f>
        <v>4.6559999999999997</v>
      </c>
      <c r="U1122" t="s">
        <v>11024</v>
      </c>
      <c r="V1122" t="s">
        <v>11025</v>
      </c>
      <c r="W1122" t="s">
        <v>11026</v>
      </c>
      <c r="X1122" t="s">
        <v>11027</v>
      </c>
      <c r="Y1122" t="s">
        <v>11028</v>
      </c>
      <c r="Z1122" t="s">
        <v>11029</v>
      </c>
      <c r="AA1122" t="s">
        <v>11030</v>
      </c>
      <c r="AB1122" t="s">
        <v>11031</v>
      </c>
    </row>
    <row r="1123" spans="1:28" x14ac:dyDescent="0.25">
      <c r="A1123" t="s">
        <v>330</v>
      </c>
      <c r="B1123" t="s">
        <v>331</v>
      </c>
      <c r="C1123" t="s">
        <v>18</v>
      </c>
      <c r="D1123" t="s">
        <v>13412</v>
      </c>
      <c r="E1123" t="s">
        <v>13075</v>
      </c>
      <c r="F1123" t="s">
        <v>13076</v>
      </c>
      <c r="G1123" t="s">
        <v>13077</v>
      </c>
      <c r="H1123" t="s">
        <v>13078</v>
      </c>
      <c r="J1123"/>
      <c r="K1123" s="8">
        <v>599</v>
      </c>
      <c r="L1123" s="8" t="str">
        <f t="shared" si="51"/>
        <v>&gt;₹500</v>
      </c>
      <c r="M1123" s="8">
        <v>599</v>
      </c>
      <c r="N1123" s="1">
        <v>0</v>
      </c>
      <c r="O11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123" s="1" t="str">
        <f t="shared" si="52"/>
        <v>NO</v>
      </c>
      <c r="Q1123">
        <v>4.3</v>
      </c>
      <c r="R1123" s="4">
        <v>355</v>
      </c>
      <c r="S1123" s="4">
        <f t="shared" si="53"/>
        <v>212645</v>
      </c>
      <c r="T1123" s="4">
        <f>AVERAGE(Table1[[#This Row],[rating]]) + (Table1[[#This Row],[rating_count]]/1000)</f>
        <v>4.6549999999999994</v>
      </c>
      <c r="U1123" t="s">
        <v>332</v>
      </c>
      <c r="V1123" t="s">
        <v>333</v>
      </c>
      <c r="W1123" t="s">
        <v>334</v>
      </c>
      <c r="X1123" t="s">
        <v>335</v>
      </c>
      <c r="Y1123" t="s">
        <v>336</v>
      </c>
      <c r="Z1123" t="s">
        <v>337</v>
      </c>
      <c r="AA1123" t="s">
        <v>338</v>
      </c>
      <c r="AB1123" t="s">
        <v>339</v>
      </c>
    </row>
    <row r="1124" spans="1:28" x14ac:dyDescent="0.25">
      <c r="A1124" t="s">
        <v>10356</v>
      </c>
      <c r="B1124" t="s">
        <v>10357</v>
      </c>
      <c r="C1124" t="s">
        <v>10358</v>
      </c>
      <c r="D1124" t="s">
        <v>13411</v>
      </c>
      <c r="E1124" t="s">
        <v>13281</v>
      </c>
      <c r="F1124" t="s">
        <v>13282</v>
      </c>
      <c r="G1124" t="s">
        <v>13350</v>
      </c>
      <c r="J1124"/>
      <c r="K1124" s="8">
        <v>474</v>
      </c>
      <c r="L1124" s="8" t="str">
        <f t="shared" si="51"/>
        <v>₹200–₹500</v>
      </c>
      <c r="M1124" s="8">
        <v>1299</v>
      </c>
      <c r="N1124" s="1">
        <v>0.64</v>
      </c>
      <c r="O11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24" s="1" t="str">
        <f t="shared" si="52"/>
        <v>YES</v>
      </c>
      <c r="Q1124">
        <v>4.0999999999999996</v>
      </c>
      <c r="R1124" s="4">
        <v>550</v>
      </c>
      <c r="S1124" s="4">
        <f t="shared" si="53"/>
        <v>714450</v>
      </c>
      <c r="T1124" s="4">
        <f>AVERAGE(Table1[[#This Row],[rating]]) + (Table1[[#This Row],[rating_count]]/1000)</f>
        <v>4.6499999999999995</v>
      </c>
      <c r="U1124" t="s">
        <v>10359</v>
      </c>
      <c r="V1124" t="s">
        <v>10360</v>
      </c>
      <c r="W1124" t="s">
        <v>10361</v>
      </c>
      <c r="X1124" t="s">
        <v>10362</v>
      </c>
      <c r="Y1124" t="s">
        <v>10363</v>
      </c>
      <c r="Z1124" t="s">
        <v>10364</v>
      </c>
      <c r="AA1124" t="s">
        <v>10365</v>
      </c>
      <c r="AB1124" t="s">
        <v>10366</v>
      </c>
    </row>
    <row r="1125" spans="1:28" x14ac:dyDescent="0.25">
      <c r="A1125" t="s">
        <v>662</v>
      </c>
      <c r="B1125" t="s">
        <v>663</v>
      </c>
      <c r="C1125" t="s">
        <v>18</v>
      </c>
      <c r="D1125" t="s">
        <v>13412</v>
      </c>
      <c r="E1125" t="s">
        <v>13075</v>
      </c>
      <c r="F1125" t="s">
        <v>13076</v>
      </c>
      <c r="G1125" t="s">
        <v>13077</v>
      </c>
      <c r="H1125" t="s">
        <v>13078</v>
      </c>
      <c r="J1125"/>
      <c r="K1125" s="8">
        <v>349</v>
      </c>
      <c r="L1125" s="8" t="str">
        <f t="shared" si="51"/>
        <v>₹200–₹500</v>
      </c>
      <c r="M1125" s="8">
        <v>899</v>
      </c>
      <c r="N1125" s="1">
        <v>0.61</v>
      </c>
      <c r="O11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25" s="1" t="str">
        <f t="shared" si="52"/>
        <v>YES</v>
      </c>
      <c r="Q1125">
        <v>4.5</v>
      </c>
      <c r="R1125" s="4">
        <v>149</v>
      </c>
      <c r="S1125" s="4">
        <f t="shared" si="53"/>
        <v>133951</v>
      </c>
      <c r="T1125" s="4">
        <f>AVERAGE(Table1[[#This Row],[rating]]) + (Table1[[#This Row],[rating_count]]/1000)</f>
        <v>4.649</v>
      </c>
      <c r="U1125" t="s">
        <v>664</v>
      </c>
      <c r="V1125" t="s">
        <v>665</v>
      </c>
      <c r="W1125" t="s">
        <v>666</v>
      </c>
      <c r="X1125" t="s">
        <v>667</v>
      </c>
      <c r="Y1125" t="s">
        <v>668</v>
      </c>
      <c r="Z1125" t="s">
        <v>669</v>
      </c>
      <c r="AA1125" t="s">
        <v>670</v>
      </c>
      <c r="AB1125" t="s">
        <v>671</v>
      </c>
    </row>
    <row r="1126" spans="1:28" x14ac:dyDescent="0.25">
      <c r="A1126" t="s">
        <v>11566</v>
      </c>
      <c r="B1126" t="s">
        <v>11567</v>
      </c>
      <c r="C1126" t="s">
        <v>9030</v>
      </c>
      <c r="D1126" t="s">
        <v>13411</v>
      </c>
      <c r="E1126" t="s">
        <v>13281</v>
      </c>
      <c r="F1126" t="s">
        <v>13282</v>
      </c>
      <c r="G1126" t="s">
        <v>13317</v>
      </c>
      <c r="J1126"/>
      <c r="K1126" s="8">
        <v>419</v>
      </c>
      <c r="L1126" s="8" t="str">
        <f t="shared" si="51"/>
        <v>₹200–₹500</v>
      </c>
      <c r="M1126" s="8">
        <v>999</v>
      </c>
      <c r="N1126" s="1">
        <v>0.57999999999999996</v>
      </c>
      <c r="O11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26" s="1" t="str">
        <f t="shared" si="52"/>
        <v>YES</v>
      </c>
      <c r="Q1126">
        <v>4.4000000000000004</v>
      </c>
      <c r="R1126" s="4">
        <v>227</v>
      </c>
      <c r="S1126" s="4">
        <f t="shared" si="53"/>
        <v>226773</v>
      </c>
      <c r="T1126" s="4">
        <f>AVERAGE(Table1[[#This Row],[rating]]) + (Table1[[#This Row],[rating_count]]/1000)</f>
        <v>4.6270000000000007</v>
      </c>
      <c r="U1126" t="s">
        <v>11568</v>
      </c>
      <c r="V1126" t="s">
        <v>11569</v>
      </c>
      <c r="W1126" t="s">
        <v>11570</v>
      </c>
      <c r="X1126" t="s">
        <v>11571</v>
      </c>
      <c r="Y1126" t="s">
        <v>11572</v>
      </c>
      <c r="Z1126" t="s">
        <v>11573</v>
      </c>
      <c r="AA1126" t="s">
        <v>11574</v>
      </c>
      <c r="AB1126" t="s">
        <v>11575</v>
      </c>
    </row>
    <row r="1127" spans="1:28" x14ac:dyDescent="0.25">
      <c r="A1127" t="s">
        <v>813</v>
      </c>
      <c r="B1127" t="s">
        <v>814</v>
      </c>
      <c r="C1127" t="s">
        <v>18</v>
      </c>
      <c r="D1127" t="s">
        <v>13412</v>
      </c>
      <c r="E1127" t="s">
        <v>13075</v>
      </c>
      <c r="F1127" t="s">
        <v>13076</v>
      </c>
      <c r="G1127" t="s">
        <v>13077</v>
      </c>
      <c r="H1127" t="s">
        <v>13078</v>
      </c>
      <c r="J1127"/>
      <c r="K1127" s="8">
        <v>199</v>
      </c>
      <c r="L1127" s="8" t="str">
        <f t="shared" si="51"/>
        <v>&lt;₹200</v>
      </c>
      <c r="M1127" s="8">
        <v>999</v>
      </c>
      <c r="N1127" s="1">
        <v>0.8</v>
      </c>
      <c r="O11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27" s="1" t="str">
        <f t="shared" si="52"/>
        <v>YES</v>
      </c>
      <c r="Q1127">
        <v>4.5</v>
      </c>
      <c r="R1127" s="4">
        <v>127</v>
      </c>
      <c r="S1127" s="4">
        <f t="shared" si="53"/>
        <v>126873</v>
      </c>
      <c r="T1127" s="4">
        <f>AVERAGE(Table1[[#This Row],[rating]]) + (Table1[[#This Row],[rating_count]]/1000)</f>
        <v>4.6269999999999998</v>
      </c>
      <c r="U1127" t="s">
        <v>815</v>
      </c>
      <c r="V1127" t="s">
        <v>816</v>
      </c>
      <c r="W1127" t="s">
        <v>817</v>
      </c>
      <c r="X1127" t="s">
        <v>818</v>
      </c>
      <c r="Y1127" t="s">
        <v>819</v>
      </c>
      <c r="Z1127" t="s">
        <v>820</v>
      </c>
      <c r="AA1127" t="s">
        <v>821</v>
      </c>
      <c r="AB1127" t="s">
        <v>822</v>
      </c>
    </row>
    <row r="1128" spans="1:28" x14ac:dyDescent="0.25">
      <c r="A1128" t="s">
        <v>1061</v>
      </c>
      <c r="B1128" t="s">
        <v>1062</v>
      </c>
      <c r="C1128" t="s">
        <v>18</v>
      </c>
      <c r="D1128" t="s">
        <v>13412</v>
      </c>
      <c r="E1128" t="s">
        <v>13075</v>
      </c>
      <c r="F1128" t="s">
        <v>13076</v>
      </c>
      <c r="G1128" t="s">
        <v>13077</v>
      </c>
      <c r="H1128" t="s">
        <v>13078</v>
      </c>
      <c r="J1128"/>
      <c r="K1128" s="8">
        <v>347</v>
      </c>
      <c r="L1128" s="8" t="str">
        <f t="shared" si="51"/>
        <v>₹200–₹500</v>
      </c>
      <c r="M1128" s="8">
        <v>999</v>
      </c>
      <c r="N1128" s="1">
        <v>0.65</v>
      </c>
      <c r="O11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28" s="1" t="str">
        <f t="shared" si="52"/>
        <v>YES</v>
      </c>
      <c r="Q1128">
        <v>3.5</v>
      </c>
      <c r="R1128" s="4">
        <v>1121</v>
      </c>
      <c r="S1128" s="4">
        <f t="shared" si="53"/>
        <v>1119879</v>
      </c>
      <c r="T1128" s="4">
        <f>AVERAGE(Table1[[#This Row],[rating]]) + (Table1[[#This Row],[rating_count]]/1000)</f>
        <v>4.6210000000000004</v>
      </c>
      <c r="U1128" t="s">
        <v>1063</v>
      </c>
      <c r="V1128" t="s">
        <v>1064</v>
      </c>
      <c r="W1128" t="s">
        <v>1065</v>
      </c>
      <c r="X1128" t="s">
        <v>1066</v>
      </c>
      <c r="Y1128" t="s">
        <v>1067</v>
      </c>
      <c r="Z1128" t="s">
        <v>1068</v>
      </c>
      <c r="AA1128" t="s">
        <v>1069</v>
      </c>
      <c r="AB1128" t="s">
        <v>1070</v>
      </c>
    </row>
    <row r="1129" spans="1:28" x14ac:dyDescent="0.25">
      <c r="A1129" t="s">
        <v>7952</v>
      </c>
      <c r="B1129" t="s">
        <v>7953</v>
      </c>
      <c r="C1129" t="s">
        <v>6273</v>
      </c>
      <c r="D1129" t="s">
        <v>13415</v>
      </c>
      <c r="E1129" t="s">
        <v>13158</v>
      </c>
      <c r="F1129" t="s">
        <v>13159</v>
      </c>
      <c r="G1129" t="s">
        <v>13160</v>
      </c>
      <c r="H1129" t="s">
        <v>13194</v>
      </c>
      <c r="I1129" t="s">
        <v>13220</v>
      </c>
      <c r="J1129"/>
      <c r="K1129" s="8">
        <v>300</v>
      </c>
      <c r="L1129" s="8" t="str">
        <f t="shared" si="51"/>
        <v>₹200–₹500</v>
      </c>
      <c r="M1129" s="8">
        <v>300</v>
      </c>
      <c r="N1129" s="1">
        <v>0</v>
      </c>
      <c r="O11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129" s="1" t="str">
        <f t="shared" si="52"/>
        <v>NO</v>
      </c>
      <c r="Q1129">
        <v>4.2</v>
      </c>
      <c r="R1129" s="4">
        <v>419</v>
      </c>
      <c r="S1129" s="4">
        <f t="shared" si="53"/>
        <v>125700</v>
      </c>
      <c r="T1129" s="4">
        <f>AVERAGE(Table1[[#This Row],[rating]]) + (Table1[[#This Row],[rating_count]]/1000)</f>
        <v>4.6189999999999998</v>
      </c>
      <c r="U1129" t="s">
        <v>7954</v>
      </c>
      <c r="V1129" t="s">
        <v>7955</v>
      </c>
      <c r="W1129" t="s">
        <v>7956</v>
      </c>
      <c r="X1129" t="s">
        <v>7957</v>
      </c>
      <c r="Y1129" t="s">
        <v>7958</v>
      </c>
      <c r="Z1129" t="s">
        <v>7959</v>
      </c>
      <c r="AA1129" t="s">
        <v>7960</v>
      </c>
      <c r="AB1129" t="s">
        <v>7961</v>
      </c>
    </row>
    <row r="1130" spans="1:28" x14ac:dyDescent="0.25">
      <c r="A1130" t="s">
        <v>12633</v>
      </c>
      <c r="B1130" t="s">
        <v>12634</v>
      </c>
      <c r="C1130" t="s">
        <v>8541</v>
      </c>
      <c r="D1130" t="s">
        <v>13411</v>
      </c>
      <c r="E1130" t="s">
        <v>13281</v>
      </c>
      <c r="F1130" t="s">
        <v>13282</v>
      </c>
      <c r="G1130" t="s">
        <v>13283</v>
      </c>
      <c r="H1130" t="s">
        <v>13284</v>
      </c>
      <c r="J1130"/>
      <c r="K1130" s="8">
        <v>809</v>
      </c>
      <c r="L1130" s="8" t="str">
        <f t="shared" si="51"/>
        <v>&gt;₹500</v>
      </c>
      <c r="M1130" s="8">
        <v>1950</v>
      </c>
      <c r="N1130" s="1">
        <v>0.59</v>
      </c>
      <c r="O11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30" s="1" t="str">
        <f t="shared" si="52"/>
        <v>YES</v>
      </c>
      <c r="Q1130">
        <v>3.9</v>
      </c>
      <c r="R1130" s="4">
        <v>710</v>
      </c>
      <c r="S1130" s="4">
        <f t="shared" si="53"/>
        <v>1384500</v>
      </c>
      <c r="T1130" s="4">
        <f>AVERAGE(Table1[[#This Row],[rating]]) + (Table1[[#This Row],[rating_count]]/1000)</f>
        <v>4.6099999999999994</v>
      </c>
      <c r="U1130" t="s">
        <v>12635</v>
      </c>
      <c r="V1130" t="s">
        <v>12636</v>
      </c>
      <c r="W1130" t="s">
        <v>12637</v>
      </c>
      <c r="X1130" t="s">
        <v>12638</v>
      </c>
      <c r="Y1130" t="s">
        <v>12639</v>
      </c>
      <c r="Z1130" t="s">
        <v>12640</v>
      </c>
      <c r="AA1130" t="s">
        <v>12641</v>
      </c>
      <c r="AB1130" t="s">
        <v>12642</v>
      </c>
    </row>
    <row r="1131" spans="1:28" x14ac:dyDescent="0.25">
      <c r="A1131" t="s">
        <v>11295</v>
      </c>
      <c r="B1131" t="s">
        <v>11296</v>
      </c>
      <c r="C1131" t="s">
        <v>8563</v>
      </c>
      <c r="D1131" t="s">
        <v>13411</v>
      </c>
      <c r="E1131" t="s">
        <v>13285</v>
      </c>
      <c r="F1131" t="s">
        <v>13286</v>
      </c>
      <c r="G1131" t="s">
        <v>13288</v>
      </c>
      <c r="J1131"/>
      <c r="K1131" s="8">
        <v>998</v>
      </c>
      <c r="L1131" s="8" t="str">
        <f t="shared" si="51"/>
        <v>&gt;₹500</v>
      </c>
      <c r="M1131" s="8">
        <v>2999</v>
      </c>
      <c r="N1131" s="1">
        <v>0.67</v>
      </c>
      <c r="O11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31" s="1" t="str">
        <f t="shared" si="52"/>
        <v>YES</v>
      </c>
      <c r="Q1131">
        <v>4.5999999999999996</v>
      </c>
      <c r="R1131" s="4">
        <v>9</v>
      </c>
      <c r="S1131" s="4">
        <f t="shared" si="53"/>
        <v>26991</v>
      </c>
      <c r="T1131" s="4">
        <f>AVERAGE(Table1[[#This Row],[rating]]) + (Table1[[#This Row],[rating_count]]/1000)</f>
        <v>4.609</v>
      </c>
      <c r="U1131" t="s">
        <v>11297</v>
      </c>
      <c r="V1131" t="s">
        <v>11298</v>
      </c>
      <c r="W1131" t="s">
        <v>11299</v>
      </c>
      <c r="X1131" t="s">
        <v>11300</v>
      </c>
      <c r="Y1131" t="s">
        <v>11301</v>
      </c>
      <c r="Z1131" t="s">
        <v>11302</v>
      </c>
      <c r="AA1131" t="s">
        <v>11303</v>
      </c>
      <c r="AB1131" t="s">
        <v>11304</v>
      </c>
    </row>
    <row r="1132" spans="1:28" x14ac:dyDescent="0.25">
      <c r="A1132" t="s">
        <v>9100</v>
      </c>
      <c r="B1132" t="s">
        <v>9101</v>
      </c>
      <c r="C1132" t="s">
        <v>8574</v>
      </c>
      <c r="D1132" t="s">
        <v>13411</v>
      </c>
      <c r="E1132" t="s">
        <v>13281</v>
      </c>
      <c r="F1132" t="s">
        <v>13289</v>
      </c>
      <c r="G1132" t="s">
        <v>13290</v>
      </c>
      <c r="H1132" t="s">
        <v>13291</v>
      </c>
      <c r="J1132"/>
      <c r="K1132" s="8">
        <v>1099</v>
      </c>
      <c r="L1132" s="8" t="str">
        <f t="shared" si="51"/>
        <v>&gt;₹500</v>
      </c>
      <c r="M1132" s="8">
        <v>1999</v>
      </c>
      <c r="N1132" s="1">
        <v>0.45</v>
      </c>
      <c r="O11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32" s="1" t="str">
        <f t="shared" si="52"/>
        <v>NO</v>
      </c>
      <c r="Q1132">
        <v>4</v>
      </c>
      <c r="R1132" s="4">
        <v>604</v>
      </c>
      <c r="S1132" s="4">
        <f t="shared" si="53"/>
        <v>1207396</v>
      </c>
      <c r="T1132" s="4">
        <f>AVERAGE(Table1[[#This Row],[rating]]) + (Table1[[#This Row],[rating_count]]/1000)</f>
        <v>4.6040000000000001</v>
      </c>
      <c r="U1132" t="s">
        <v>9102</v>
      </c>
      <c r="V1132" t="s">
        <v>9103</v>
      </c>
      <c r="W1132" t="s">
        <v>9104</v>
      </c>
      <c r="X1132" t="s">
        <v>9105</v>
      </c>
      <c r="Y1132" t="s">
        <v>9106</v>
      </c>
      <c r="Z1132" t="s">
        <v>9107</v>
      </c>
      <c r="AA1132" t="s">
        <v>9108</v>
      </c>
      <c r="AB1132" t="s">
        <v>9109</v>
      </c>
    </row>
    <row r="1133" spans="1:28" x14ac:dyDescent="0.25">
      <c r="A1133" t="s">
        <v>2906</v>
      </c>
      <c r="B1133" t="s">
        <v>2907</v>
      </c>
      <c r="C1133" t="s">
        <v>1985</v>
      </c>
      <c r="D1133" t="s">
        <v>13410</v>
      </c>
      <c r="E1133" t="s">
        <v>13082</v>
      </c>
      <c r="F1133" t="s">
        <v>13098</v>
      </c>
      <c r="G1133" t="s">
        <v>13099</v>
      </c>
      <c r="J1133"/>
      <c r="K1133" s="8">
        <v>1299</v>
      </c>
      <c r="L1133" s="8" t="str">
        <f t="shared" si="51"/>
        <v>&gt;₹500</v>
      </c>
      <c r="M1133" s="8">
        <v>2499</v>
      </c>
      <c r="N1133" s="1">
        <v>0.48</v>
      </c>
      <c r="O11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33" s="1" t="str">
        <f t="shared" si="52"/>
        <v>NO</v>
      </c>
      <c r="Q1133">
        <v>4.3</v>
      </c>
      <c r="R1133" s="4">
        <v>301</v>
      </c>
      <c r="S1133" s="4">
        <f t="shared" si="53"/>
        <v>752199</v>
      </c>
      <c r="T1133" s="4">
        <f>AVERAGE(Table1[[#This Row],[rating]]) + (Table1[[#This Row],[rating_count]]/1000)</f>
        <v>4.601</v>
      </c>
      <c r="U1133" t="s">
        <v>2908</v>
      </c>
      <c r="V1133" t="s">
        <v>2909</v>
      </c>
      <c r="W1133" t="s">
        <v>2910</v>
      </c>
      <c r="X1133" t="s">
        <v>2911</v>
      </c>
      <c r="Y1133" t="s">
        <v>2912</v>
      </c>
      <c r="Z1133" t="s">
        <v>2913</v>
      </c>
      <c r="AA1133" t="s">
        <v>2914</v>
      </c>
      <c r="AB1133" t="s">
        <v>2915</v>
      </c>
    </row>
    <row r="1134" spans="1:28" x14ac:dyDescent="0.25">
      <c r="A1134" t="s">
        <v>1704</v>
      </c>
      <c r="B1134" t="s">
        <v>1705</v>
      </c>
      <c r="C1134" t="s">
        <v>18</v>
      </c>
      <c r="D1134" t="s">
        <v>13412</v>
      </c>
      <c r="E1134" t="s">
        <v>13075</v>
      </c>
      <c r="F1134" t="s">
        <v>13076</v>
      </c>
      <c r="G1134" t="s">
        <v>13077</v>
      </c>
      <c r="H1134" t="s">
        <v>13078</v>
      </c>
      <c r="J1134"/>
      <c r="K1134" s="8">
        <v>320</v>
      </c>
      <c r="L1134" s="8" t="str">
        <f t="shared" si="51"/>
        <v>₹200–₹500</v>
      </c>
      <c r="M1134" s="8">
        <v>599</v>
      </c>
      <c r="N1134" s="1">
        <v>0.47</v>
      </c>
      <c r="O11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34" s="1" t="str">
        <f t="shared" si="52"/>
        <v>NO</v>
      </c>
      <c r="Q1134">
        <v>4.0999999999999996</v>
      </c>
      <c r="R1134" s="4">
        <v>491</v>
      </c>
      <c r="S1134" s="4">
        <f t="shared" si="53"/>
        <v>294109</v>
      </c>
      <c r="T1134" s="4">
        <f>AVERAGE(Table1[[#This Row],[rating]]) + (Table1[[#This Row],[rating_count]]/1000)</f>
        <v>4.5909999999999993</v>
      </c>
      <c r="U1134" t="s">
        <v>1706</v>
      </c>
      <c r="V1134" t="s">
        <v>1707</v>
      </c>
      <c r="W1134" t="s">
        <v>1708</v>
      </c>
      <c r="X1134" t="s">
        <v>1709</v>
      </c>
      <c r="Y1134" t="s">
        <v>1710</v>
      </c>
      <c r="Z1134" t="s">
        <v>1711</v>
      </c>
      <c r="AA1134" t="s">
        <v>1712</v>
      </c>
      <c r="AB1134" t="s">
        <v>1713</v>
      </c>
    </row>
    <row r="1135" spans="1:28" x14ac:dyDescent="0.25">
      <c r="A1135" t="s">
        <v>12614</v>
      </c>
      <c r="B1135" t="s">
        <v>12615</v>
      </c>
      <c r="C1135" t="s">
        <v>9633</v>
      </c>
      <c r="D1135" t="s">
        <v>13411</v>
      </c>
      <c r="E1135" t="s">
        <v>13281</v>
      </c>
      <c r="F1135" t="s">
        <v>13334</v>
      </c>
      <c r="G1135" t="s">
        <v>13335</v>
      </c>
      <c r="J1135"/>
      <c r="K1135" s="8">
        <v>231</v>
      </c>
      <c r="L1135" s="8" t="str">
        <f t="shared" si="51"/>
        <v>₹200–₹500</v>
      </c>
      <c r="M1135" s="8">
        <v>260</v>
      </c>
      <c r="N1135" s="1">
        <v>0.11</v>
      </c>
      <c r="O11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135" s="1" t="str">
        <f t="shared" si="52"/>
        <v>NO</v>
      </c>
      <c r="Q1135">
        <v>4.0999999999999996</v>
      </c>
      <c r="R1135" s="4">
        <v>490</v>
      </c>
      <c r="S1135" s="4">
        <f t="shared" si="53"/>
        <v>127400</v>
      </c>
      <c r="T1135" s="4">
        <f>AVERAGE(Table1[[#This Row],[rating]]) + (Table1[[#This Row],[rating_count]]/1000)</f>
        <v>4.59</v>
      </c>
      <c r="U1135" t="s">
        <v>12616</v>
      </c>
      <c r="V1135" t="s">
        <v>12617</v>
      </c>
      <c r="W1135" t="s">
        <v>12618</v>
      </c>
      <c r="X1135" t="s">
        <v>12619</v>
      </c>
      <c r="Y1135" t="s">
        <v>12620</v>
      </c>
      <c r="Z1135" t="s">
        <v>13073</v>
      </c>
      <c r="AA1135" t="s">
        <v>12621</v>
      </c>
      <c r="AB1135" t="s">
        <v>12622</v>
      </c>
    </row>
    <row r="1136" spans="1:28" x14ac:dyDescent="0.25">
      <c r="A1136" t="s">
        <v>1342</v>
      </c>
      <c r="B1136" t="s">
        <v>1343</v>
      </c>
      <c r="C1136" t="s">
        <v>18</v>
      </c>
      <c r="D1136" t="s">
        <v>13412</v>
      </c>
      <c r="E1136" t="s">
        <v>13075</v>
      </c>
      <c r="F1136" t="s">
        <v>13076</v>
      </c>
      <c r="G1136" t="s">
        <v>13077</v>
      </c>
      <c r="H1136" t="s">
        <v>13078</v>
      </c>
      <c r="J1136"/>
      <c r="K1136" s="8">
        <v>368</v>
      </c>
      <c r="L1136" s="8" t="str">
        <f t="shared" si="51"/>
        <v>₹200–₹500</v>
      </c>
      <c r="M1136" s="8">
        <v>699</v>
      </c>
      <c r="N1136" s="1">
        <v>0.47</v>
      </c>
      <c r="O11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36" s="1" t="str">
        <f t="shared" si="52"/>
        <v>NO</v>
      </c>
      <c r="Q1136">
        <v>4.2</v>
      </c>
      <c r="R1136" s="4">
        <v>387</v>
      </c>
      <c r="S1136" s="4">
        <f t="shared" si="53"/>
        <v>270513</v>
      </c>
      <c r="T1136" s="4">
        <f>AVERAGE(Table1[[#This Row],[rating]]) + (Table1[[#This Row],[rating_count]]/1000)</f>
        <v>4.5869999999999997</v>
      </c>
      <c r="U1136" t="s">
        <v>1344</v>
      </c>
      <c r="V1136" t="s">
        <v>1345</v>
      </c>
      <c r="W1136" t="s">
        <v>1346</v>
      </c>
      <c r="X1136" t="s">
        <v>1347</v>
      </c>
      <c r="Y1136" t="s">
        <v>1348</v>
      </c>
      <c r="Z1136" t="s">
        <v>1349</v>
      </c>
      <c r="AA1136" t="s">
        <v>1350</v>
      </c>
      <c r="AB1136" t="s">
        <v>1351</v>
      </c>
    </row>
    <row r="1137" spans="1:28" x14ac:dyDescent="0.25">
      <c r="A1137" t="s">
        <v>11706</v>
      </c>
      <c r="B1137" t="s">
        <v>11707</v>
      </c>
      <c r="C1137" t="s">
        <v>8574</v>
      </c>
      <c r="D1137" t="s">
        <v>13411</v>
      </c>
      <c r="E1137" t="s">
        <v>13281</v>
      </c>
      <c r="F1137" t="s">
        <v>13289</v>
      </c>
      <c r="G1137" t="s">
        <v>13290</v>
      </c>
      <c r="H1137" t="s">
        <v>13291</v>
      </c>
      <c r="J1137"/>
      <c r="K1137" s="8">
        <v>999</v>
      </c>
      <c r="L1137" s="8" t="str">
        <f t="shared" si="51"/>
        <v>&gt;₹500</v>
      </c>
      <c r="M1137" s="8">
        <v>1500</v>
      </c>
      <c r="N1137" s="1">
        <v>0.33</v>
      </c>
      <c r="O11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37" s="1" t="str">
        <f t="shared" si="52"/>
        <v>NO</v>
      </c>
      <c r="Q1137">
        <v>4.2</v>
      </c>
      <c r="R1137" s="4">
        <v>386</v>
      </c>
      <c r="S1137" s="4">
        <f t="shared" si="53"/>
        <v>579000</v>
      </c>
      <c r="T1137" s="4">
        <f>AVERAGE(Table1[[#This Row],[rating]]) + (Table1[[#This Row],[rating_count]]/1000)</f>
        <v>4.5860000000000003</v>
      </c>
      <c r="U1137" t="s">
        <v>11708</v>
      </c>
      <c r="V1137" t="s">
        <v>11709</v>
      </c>
      <c r="W1137" t="s">
        <v>11710</v>
      </c>
      <c r="X1137" t="s">
        <v>11711</v>
      </c>
      <c r="Y1137" t="s">
        <v>11712</v>
      </c>
      <c r="Z1137" t="s">
        <v>11713</v>
      </c>
      <c r="AA1137" t="s">
        <v>11714</v>
      </c>
      <c r="AB1137" t="s">
        <v>11715</v>
      </c>
    </row>
    <row r="1138" spans="1:28" x14ac:dyDescent="0.25">
      <c r="A1138" t="s">
        <v>282</v>
      </c>
      <c r="B1138" t="s">
        <v>283</v>
      </c>
      <c r="C1138" t="s">
        <v>18</v>
      </c>
      <c r="D1138" t="s">
        <v>13412</v>
      </c>
      <c r="E1138" t="s">
        <v>13075</v>
      </c>
      <c r="F1138" t="s">
        <v>13076</v>
      </c>
      <c r="G1138" t="s">
        <v>13077</v>
      </c>
      <c r="H1138" t="s">
        <v>13078</v>
      </c>
      <c r="J1138"/>
      <c r="K1138" s="8">
        <v>970</v>
      </c>
      <c r="L1138" s="8" t="str">
        <f t="shared" si="51"/>
        <v>&gt;₹500</v>
      </c>
      <c r="M1138" s="8">
        <v>1999</v>
      </c>
      <c r="N1138" s="1">
        <v>0.51</v>
      </c>
      <c r="O11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38" s="1" t="str">
        <f t="shared" si="52"/>
        <v>YES</v>
      </c>
      <c r="Q1138">
        <v>4.4000000000000004</v>
      </c>
      <c r="R1138" s="4">
        <v>184</v>
      </c>
      <c r="S1138" s="4">
        <f t="shared" si="53"/>
        <v>367816</v>
      </c>
      <c r="T1138" s="4">
        <f>AVERAGE(Table1[[#This Row],[rating]]) + (Table1[[#This Row],[rating_count]]/1000)</f>
        <v>4.5840000000000005</v>
      </c>
      <c r="U1138" t="s">
        <v>284</v>
      </c>
      <c r="V1138" t="s">
        <v>285</v>
      </c>
      <c r="W1138" t="s">
        <v>286</v>
      </c>
      <c r="X1138" t="s">
        <v>287</v>
      </c>
      <c r="Y1138" t="s">
        <v>288</v>
      </c>
      <c r="Z1138" t="s">
        <v>289</v>
      </c>
      <c r="AA1138" t="s">
        <v>290</v>
      </c>
      <c r="AB1138" t="s">
        <v>291</v>
      </c>
    </row>
    <row r="1139" spans="1:28" x14ac:dyDescent="0.25">
      <c r="A1139" t="s">
        <v>366</v>
      </c>
      <c r="B1139" t="s">
        <v>367</v>
      </c>
      <c r="C1139" t="s">
        <v>18</v>
      </c>
      <c r="D1139" t="s">
        <v>13412</v>
      </c>
      <c r="E1139" t="s">
        <v>13075</v>
      </c>
      <c r="F1139" t="s">
        <v>13076</v>
      </c>
      <c r="G1139" t="s">
        <v>13077</v>
      </c>
      <c r="H1139" t="s">
        <v>13078</v>
      </c>
      <c r="J1139"/>
      <c r="K1139" s="8">
        <v>199</v>
      </c>
      <c r="L1139" s="8" t="str">
        <f t="shared" si="51"/>
        <v>&lt;₹200</v>
      </c>
      <c r="M1139" s="8">
        <v>999</v>
      </c>
      <c r="N1139" s="1">
        <v>0.8</v>
      </c>
      <c r="O11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39" s="1" t="str">
        <f t="shared" si="52"/>
        <v>YES</v>
      </c>
      <c r="Q1139">
        <v>4</v>
      </c>
      <c r="R1139" s="4">
        <v>576</v>
      </c>
      <c r="S1139" s="4">
        <f t="shared" si="53"/>
        <v>575424</v>
      </c>
      <c r="T1139" s="4">
        <f>AVERAGE(Table1[[#This Row],[rating]]) + (Table1[[#This Row],[rating_count]]/1000)</f>
        <v>4.5759999999999996</v>
      </c>
      <c r="U1139" t="s">
        <v>368</v>
      </c>
      <c r="V1139" t="s">
        <v>369</v>
      </c>
      <c r="W1139" t="s">
        <v>370</v>
      </c>
      <c r="X1139" t="s">
        <v>371</v>
      </c>
      <c r="Y1139" t="s">
        <v>372</v>
      </c>
      <c r="Z1139" t="s">
        <v>373</v>
      </c>
      <c r="AA1139" t="s">
        <v>374</v>
      </c>
      <c r="AB1139" t="s">
        <v>375</v>
      </c>
    </row>
    <row r="1140" spans="1:28" x14ac:dyDescent="0.25">
      <c r="A1140" t="s">
        <v>11032</v>
      </c>
      <c r="B1140" t="s">
        <v>11033</v>
      </c>
      <c r="C1140" t="s">
        <v>8585</v>
      </c>
      <c r="D1140" t="s">
        <v>13411</v>
      </c>
      <c r="E1140" t="s">
        <v>13281</v>
      </c>
      <c r="F1140" t="s">
        <v>13282</v>
      </c>
      <c r="G1140" t="s">
        <v>13292</v>
      </c>
      <c r="J1140"/>
      <c r="K1140" s="8">
        <v>799</v>
      </c>
      <c r="L1140" s="8" t="str">
        <f t="shared" si="51"/>
        <v>&gt;₹500</v>
      </c>
      <c r="M1140" s="8">
        <v>2999</v>
      </c>
      <c r="N1140" s="1">
        <v>0.73</v>
      </c>
      <c r="O11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40" s="1" t="str">
        <f t="shared" si="52"/>
        <v>YES</v>
      </c>
      <c r="Q1140">
        <v>4.5</v>
      </c>
      <c r="R1140" s="4">
        <v>63</v>
      </c>
      <c r="S1140" s="4">
        <f t="shared" si="53"/>
        <v>188937</v>
      </c>
      <c r="T1140" s="4">
        <f>AVERAGE(Table1[[#This Row],[rating]]) + (Table1[[#This Row],[rating_count]]/1000)</f>
        <v>4.5629999999999997</v>
      </c>
      <c r="U1140" t="s">
        <v>11034</v>
      </c>
      <c r="V1140" t="s">
        <v>11035</v>
      </c>
      <c r="W1140" t="s">
        <v>11036</v>
      </c>
      <c r="X1140" t="s">
        <v>11037</v>
      </c>
      <c r="Y1140" t="s">
        <v>11038</v>
      </c>
      <c r="Z1140" t="s">
        <v>11039</v>
      </c>
      <c r="AA1140" t="s">
        <v>11040</v>
      </c>
      <c r="AB1140" t="s">
        <v>11041</v>
      </c>
    </row>
    <row r="1141" spans="1:28" x14ac:dyDescent="0.25">
      <c r="A1141" t="s">
        <v>7192</v>
      </c>
      <c r="B1141" t="s">
        <v>7193</v>
      </c>
      <c r="C1141" t="s">
        <v>7194</v>
      </c>
      <c r="D1141" t="s">
        <v>13412</v>
      </c>
      <c r="E1141" t="s">
        <v>13223</v>
      </c>
      <c r="F1141" t="s">
        <v>13250</v>
      </c>
      <c r="J1141"/>
      <c r="K1141" s="8">
        <v>199</v>
      </c>
      <c r="L1141" s="8" t="str">
        <f t="shared" si="51"/>
        <v>&lt;₹200</v>
      </c>
      <c r="M1141" s="8">
        <v>999</v>
      </c>
      <c r="N1141" s="1">
        <v>0.8</v>
      </c>
      <c r="O11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41" s="1" t="str">
        <f t="shared" si="52"/>
        <v>YES</v>
      </c>
      <c r="Q1141">
        <v>4.2</v>
      </c>
      <c r="R1141" s="4">
        <v>362</v>
      </c>
      <c r="S1141" s="4">
        <f t="shared" si="53"/>
        <v>361638</v>
      </c>
      <c r="T1141" s="4">
        <f>AVERAGE(Table1[[#This Row],[rating]]) + (Table1[[#This Row],[rating_count]]/1000)</f>
        <v>4.5620000000000003</v>
      </c>
      <c r="U1141" t="s">
        <v>7195</v>
      </c>
      <c r="V1141" t="s">
        <v>7196</v>
      </c>
      <c r="W1141" t="s">
        <v>7197</v>
      </c>
      <c r="X1141" t="s">
        <v>7198</v>
      </c>
      <c r="Y1141" t="s">
        <v>7199</v>
      </c>
      <c r="Z1141" t="s">
        <v>7200</v>
      </c>
      <c r="AA1141" t="s">
        <v>7201</v>
      </c>
      <c r="AB1141" t="s">
        <v>7202</v>
      </c>
    </row>
    <row r="1142" spans="1:28" x14ac:dyDescent="0.25">
      <c r="A1142" t="s">
        <v>4239</v>
      </c>
      <c r="B1142" t="s">
        <v>4240</v>
      </c>
      <c r="C1142" t="s">
        <v>2948</v>
      </c>
      <c r="D1142" t="s">
        <v>13410</v>
      </c>
      <c r="E1142" t="s">
        <v>13108</v>
      </c>
      <c r="F1142" t="s">
        <v>13109</v>
      </c>
      <c r="J1142"/>
      <c r="K1142" s="8">
        <v>4999</v>
      </c>
      <c r="L1142" s="8" t="str">
        <f t="shared" si="51"/>
        <v>&gt;₹500</v>
      </c>
      <c r="M1142" s="8">
        <v>6999</v>
      </c>
      <c r="N1142" s="1">
        <v>0.28999999999999998</v>
      </c>
      <c r="O11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142" s="1" t="str">
        <f t="shared" si="52"/>
        <v>NO</v>
      </c>
      <c r="Q1142">
        <v>3.8</v>
      </c>
      <c r="R1142" s="4">
        <v>758</v>
      </c>
      <c r="S1142" s="4">
        <f t="shared" si="53"/>
        <v>5305242</v>
      </c>
      <c r="T1142" s="4">
        <f>AVERAGE(Table1[[#This Row],[rating]]) + (Table1[[#This Row],[rating_count]]/1000)</f>
        <v>4.5579999999999998</v>
      </c>
      <c r="U1142" t="s">
        <v>4241</v>
      </c>
      <c r="V1142" t="s">
        <v>4242</v>
      </c>
      <c r="W1142" t="s">
        <v>4243</v>
      </c>
      <c r="X1142" t="s">
        <v>4244</v>
      </c>
      <c r="Y1142" t="s">
        <v>4245</v>
      </c>
      <c r="Z1142" t="s">
        <v>4246</v>
      </c>
      <c r="AA1142" t="s">
        <v>4247</v>
      </c>
      <c r="AB1142" t="s">
        <v>4248</v>
      </c>
    </row>
    <row r="1143" spans="1:28" x14ac:dyDescent="0.25">
      <c r="A1143" t="s">
        <v>6615</v>
      </c>
      <c r="B1143" t="s">
        <v>6616</v>
      </c>
      <c r="C1143" t="s">
        <v>4450</v>
      </c>
      <c r="D1143" t="s">
        <v>13412</v>
      </c>
      <c r="E1143" t="s">
        <v>13075</v>
      </c>
      <c r="F1143" t="s">
        <v>13142</v>
      </c>
      <c r="G1143" t="s">
        <v>13143</v>
      </c>
      <c r="J1143"/>
      <c r="K1143" s="8">
        <v>69</v>
      </c>
      <c r="L1143" s="8" t="str">
        <f t="shared" si="51"/>
        <v>&lt;₹200</v>
      </c>
      <c r="M1143" s="8">
        <v>299</v>
      </c>
      <c r="N1143" s="1">
        <v>0.77</v>
      </c>
      <c r="O11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43" s="1" t="str">
        <f t="shared" si="52"/>
        <v>YES</v>
      </c>
      <c r="Q1143">
        <v>4.3</v>
      </c>
      <c r="R1143" s="4">
        <v>255</v>
      </c>
      <c r="S1143" s="4">
        <f t="shared" si="53"/>
        <v>76245</v>
      </c>
      <c r="T1143" s="4">
        <f>AVERAGE(Table1[[#This Row],[rating]]) + (Table1[[#This Row],[rating_count]]/1000)</f>
        <v>4.5549999999999997</v>
      </c>
      <c r="U1143" t="s">
        <v>6617</v>
      </c>
      <c r="V1143" t="s">
        <v>6618</v>
      </c>
      <c r="W1143" t="s">
        <v>6619</v>
      </c>
      <c r="X1143" t="s">
        <v>6620</v>
      </c>
      <c r="Y1143" t="s">
        <v>6621</v>
      </c>
      <c r="Z1143" t="s">
        <v>6622</v>
      </c>
      <c r="AA1143" t="s">
        <v>6623</v>
      </c>
      <c r="AB1143" t="s">
        <v>6624</v>
      </c>
    </row>
    <row r="1144" spans="1:28" x14ac:dyDescent="0.25">
      <c r="A1144" t="s">
        <v>621</v>
      </c>
      <c r="B1144" t="s">
        <v>622</v>
      </c>
      <c r="C1144" t="s">
        <v>18</v>
      </c>
      <c r="D1144" t="s">
        <v>13412</v>
      </c>
      <c r="E1144" t="s">
        <v>13075</v>
      </c>
      <c r="F1144" t="s">
        <v>13076</v>
      </c>
      <c r="G1144" t="s">
        <v>13077</v>
      </c>
      <c r="H1144" t="s">
        <v>13078</v>
      </c>
      <c r="J1144"/>
      <c r="K1144" s="8">
        <v>263</v>
      </c>
      <c r="L1144" s="8" t="str">
        <f t="shared" si="51"/>
        <v>₹200–₹500</v>
      </c>
      <c r="M1144" s="8">
        <v>699</v>
      </c>
      <c r="N1144" s="1">
        <v>0.62</v>
      </c>
      <c r="O11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44" s="1" t="str">
        <f t="shared" si="52"/>
        <v>YES</v>
      </c>
      <c r="Q1144">
        <v>4.0999999999999996</v>
      </c>
      <c r="R1144" s="4">
        <v>450</v>
      </c>
      <c r="S1144" s="4">
        <f t="shared" si="53"/>
        <v>314550</v>
      </c>
      <c r="T1144" s="4">
        <f>AVERAGE(Table1[[#This Row],[rating]]) + (Table1[[#This Row],[rating_count]]/1000)</f>
        <v>4.55</v>
      </c>
      <c r="U1144" t="s">
        <v>623</v>
      </c>
      <c r="V1144" t="s">
        <v>624</v>
      </c>
      <c r="W1144" t="s">
        <v>625</v>
      </c>
      <c r="X1144" t="s">
        <v>626</v>
      </c>
      <c r="Y1144" t="s">
        <v>627</v>
      </c>
      <c r="Z1144" t="s">
        <v>628</v>
      </c>
      <c r="AA1144" t="s">
        <v>629</v>
      </c>
      <c r="AB1144" t="s">
        <v>630</v>
      </c>
    </row>
    <row r="1145" spans="1:28" x14ac:dyDescent="0.25">
      <c r="A1145" t="s">
        <v>9833</v>
      </c>
      <c r="B1145" t="s">
        <v>9834</v>
      </c>
      <c r="C1145" t="s">
        <v>8721</v>
      </c>
      <c r="D1145" t="s">
        <v>13411</v>
      </c>
      <c r="E1145" t="s">
        <v>13285</v>
      </c>
      <c r="F1145" t="s">
        <v>13302</v>
      </c>
      <c r="G1145" t="s">
        <v>13303</v>
      </c>
      <c r="J1145"/>
      <c r="K1145" s="8">
        <v>2399</v>
      </c>
      <c r="L1145" s="8" t="str">
        <f t="shared" si="51"/>
        <v>&gt;₹500</v>
      </c>
      <c r="M1145" s="8">
        <v>4590</v>
      </c>
      <c r="N1145" s="1">
        <v>0.48</v>
      </c>
      <c r="O11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45" s="1" t="str">
        <f t="shared" si="52"/>
        <v>NO</v>
      </c>
      <c r="Q1145">
        <v>4.0999999999999996</v>
      </c>
      <c r="R1145" s="4">
        <v>444</v>
      </c>
      <c r="S1145" s="4">
        <f t="shared" si="53"/>
        <v>2037960</v>
      </c>
      <c r="T1145" s="4">
        <f>AVERAGE(Table1[[#This Row],[rating]]) + (Table1[[#This Row],[rating_count]]/1000)</f>
        <v>4.5439999999999996</v>
      </c>
      <c r="U1145" t="s">
        <v>9835</v>
      </c>
      <c r="V1145" t="s">
        <v>9836</v>
      </c>
      <c r="W1145" t="s">
        <v>9837</v>
      </c>
      <c r="X1145" t="s">
        <v>9838</v>
      </c>
      <c r="Y1145" t="s">
        <v>9839</v>
      </c>
      <c r="Z1145" t="s">
        <v>9840</v>
      </c>
      <c r="AA1145" t="s">
        <v>9841</v>
      </c>
      <c r="AB1145" t="s">
        <v>9842</v>
      </c>
    </row>
    <row r="1146" spans="1:28" x14ac:dyDescent="0.25">
      <c r="A1146" t="s">
        <v>4229</v>
      </c>
      <c r="B1146" t="s">
        <v>4230</v>
      </c>
      <c r="C1146" t="s">
        <v>2948</v>
      </c>
      <c r="D1146" t="s">
        <v>13410</v>
      </c>
      <c r="E1146" t="s">
        <v>13108</v>
      </c>
      <c r="F1146" t="s">
        <v>13109</v>
      </c>
      <c r="J1146"/>
      <c r="K1146" s="8">
        <v>1999</v>
      </c>
      <c r="L1146" s="8" t="str">
        <f t="shared" si="51"/>
        <v>&gt;₹500</v>
      </c>
      <c r="M1146" s="8">
        <v>8499</v>
      </c>
      <c r="N1146" s="1">
        <v>0.76</v>
      </c>
      <c r="O11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46" s="1" t="str">
        <f t="shared" si="52"/>
        <v>YES</v>
      </c>
      <c r="Q1146">
        <v>4.3</v>
      </c>
      <c r="R1146" s="4">
        <v>240</v>
      </c>
      <c r="S1146" s="4">
        <f t="shared" si="53"/>
        <v>2039760</v>
      </c>
      <c r="T1146" s="4">
        <f>AVERAGE(Table1[[#This Row],[rating]]) + (Table1[[#This Row],[rating_count]]/1000)</f>
        <v>4.54</v>
      </c>
      <c r="U1146" t="s">
        <v>4231</v>
      </c>
      <c r="V1146" t="s">
        <v>4232</v>
      </c>
      <c r="W1146" t="s">
        <v>4233</v>
      </c>
      <c r="X1146" t="s">
        <v>4234</v>
      </c>
      <c r="Y1146" t="s">
        <v>4235</v>
      </c>
      <c r="Z1146" t="s">
        <v>4236</v>
      </c>
      <c r="AA1146" t="s">
        <v>4237</v>
      </c>
      <c r="AB1146" t="s">
        <v>4238</v>
      </c>
    </row>
    <row r="1147" spans="1:28" x14ac:dyDescent="0.25">
      <c r="A1147" t="s">
        <v>4521</v>
      </c>
      <c r="B1147" t="s">
        <v>4522</v>
      </c>
      <c r="C1147" t="s">
        <v>2948</v>
      </c>
      <c r="D1147" t="s">
        <v>13410</v>
      </c>
      <c r="E1147" t="s">
        <v>13108</v>
      </c>
      <c r="F1147" t="s">
        <v>13109</v>
      </c>
      <c r="J1147"/>
      <c r="K1147" s="8">
        <v>249</v>
      </c>
      <c r="L1147" s="8" t="str">
        <f t="shared" si="51"/>
        <v>₹200–₹500</v>
      </c>
      <c r="M1147" s="8">
        <v>999</v>
      </c>
      <c r="N1147" s="1">
        <v>0.75</v>
      </c>
      <c r="O11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47" s="1" t="str">
        <f t="shared" si="52"/>
        <v>YES</v>
      </c>
      <c r="Q1147">
        <v>4.5</v>
      </c>
      <c r="R1147" s="4">
        <v>38</v>
      </c>
      <c r="S1147" s="4">
        <f t="shared" si="53"/>
        <v>37962</v>
      </c>
      <c r="T1147" s="4">
        <f>AVERAGE(Table1[[#This Row],[rating]]) + (Table1[[#This Row],[rating_count]]/1000)</f>
        <v>4.5380000000000003</v>
      </c>
      <c r="U1147" t="s">
        <v>4523</v>
      </c>
      <c r="V1147" t="s">
        <v>4524</v>
      </c>
      <c r="W1147" t="s">
        <v>4525</v>
      </c>
      <c r="X1147" t="s">
        <v>4526</v>
      </c>
      <c r="Y1147" t="s">
        <v>4527</v>
      </c>
      <c r="Z1147" t="s">
        <v>4528</v>
      </c>
      <c r="AA1147" t="s">
        <v>4529</v>
      </c>
      <c r="AB1147" t="s">
        <v>4530</v>
      </c>
    </row>
    <row r="1148" spans="1:28" x14ac:dyDescent="0.25">
      <c r="A1148" t="s">
        <v>12583</v>
      </c>
      <c r="B1148" t="s">
        <v>12584</v>
      </c>
      <c r="C1148" t="s">
        <v>8574</v>
      </c>
      <c r="D1148" t="s">
        <v>13411</v>
      </c>
      <c r="E1148" t="s">
        <v>13281</v>
      </c>
      <c r="F1148" t="s">
        <v>13289</v>
      </c>
      <c r="G1148" t="s">
        <v>13290</v>
      </c>
      <c r="H1148" t="s">
        <v>13291</v>
      </c>
      <c r="J1148"/>
      <c r="K1148" s="8">
        <v>445</v>
      </c>
      <c r="L1148" s="8" t="str">
        <f t="shared" si="51"/>
        <v>₹200–₹500</v>
      </c>
      <c r="M1148" s="8">
        <v>999</v>
      </c>
      <c r="N1148" s="1">
        <v>0.55000000000000004</v>
      </c>
      <c r="O11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48" s="1" t="str">
        <f t="shared" si="52"/>
        <v>YES</v>
      </c>
      <c r="Q1148">
        <v>4.3</v>
      </c>
      <c r="R1148" s="4">
        <v>229</v>
      </c>
      <c r="S1148" s="4">
        <f t="shared" si="53"/>
        <v>228771</v>
      </c>
      <c r="T1148" s="4">
        <f>AVERAGE(Table1[[#This Row],[rating]]) + (Table1[[#This Row],[rating_count]]/1000)</f>
        <v>4.5289999999999999</v>
      </c>
      <c r="U1148" t="s">
        <v>12585</v>
      </c>
      <c r="V1148" t="s">
        <v>12586</v>
      </c>
      <c r="W1148" t="s">
        <v>12587</v>
      </c>
      <c r="X1148" t="s">
        <v>12588</v>
      </c>
      <c r="Y1148" t="s">
        <v>12589</v>
      </c>
      <c r="Z1148" t="s">
        <v>12590</v>
      </c>
      <c r="AA1148" t="s">
        <v>12591</v>
      </c>
      <c r="AB1148" t="s">
        <v>12592</v>
      </c>
    </row>
    <row r="1149" spans="1:28" x14ac:dyDescent="0.25">
      <c r="A1149" t="s">
        <v>4251</v>
      </c>
      <c r="B1149" t="s">
        <v>4252</v>
      </c>
      <c r="C1149" t="s">
        <v>2948</v>
      </c>
      <c r="D1149" t="s">
        <v>13410</v>
      </c>
      <c r="E1149" t="s">
        <v>13108</v>
      </c>
      <c r="F1149" t="s">
        <v>13109</v>
      </c>
      <c r="J1149"/>
      <c r="K1149" s="8">
        <v>2499</v>
      </c>
      <c r="L1149" s="8" t="str">
        <f t="shared" si="51"/>
        <v>&gt;₹500</v>
      </c>
      <c r="M1149" s="8">
        <v>5999</v>
      </c>
      <c r="N1149" s="1">
        <v>0.57999999999999996</v>
      </c>
      <c r="O11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49" s="1" t="str">
        <f t="shared" si="52"/>
        <v>YES</v>
      </c>
      <c r="Q1149">
        <v>3.7</v>
      </c>
      <c r="R1149" s="4">
        <v>828</v>
      </c>
      <c r="S1149" s="4">
        <f t="shared" si="53"/>
        <v>4967172</v>
      </c>
      <c r="T1149" s="4">
        <f>AVERAGE(Table1[[#This Row],[rating]]) + (Table1[[#This Row],[rating_count]]/1000)</f>
        <v>4.5280000000000005</v>
      </c>
      <c r="U1149" t="s">
        <v>4253</v>
      </c>
      <c r="V1149" t="s">
        <v>4254</v>
      </c>
      <c r="W1149" t="s">
        <v>4255</v>
      </c>
      <c r="X1149" t="s">
        <v>4256</v>
      </c>
      <c r="Y1149" t="s">
        <v>4257</v>
      </c>
      <c r="Z1149" t="s">
        <v>4258</v>
      </c>
      <c r="AA1149" t="s">
        <v>4259</v>
      </c>
      <c r="AB1149" t="s">
        <v>4260</v>
      </c>
    </row>
    <row r="1150" spans="1:28" x14ac:dyDescent="0.25">
      <c r="A1150" t="s">
        <v>847</v>
      </c>
      <c r="B1150" t="s">
        <v>848</v>
      </c>
      <c r="C1150" t="s">
        <v>18</v>
      </c>
      <c r="D1150" t="s">
        <v>13412</v>
      </c>
      <c r="E1150" t="s">
        <v>13075</v>
      </c>
      <c r="F1150" t="s">
        <v>13076</v>
      </c>
      <c r="G1150" t="s">
        <v>13077</v>
      </c>
      <c r="H1150" t="s">
        <v>13078</v>
      </c>
      <c r="J1150"/>
      <c r="K1150" s="8">
        <v>199</v>
      </c>
      <c r="L1150" s="8" t="str">
        <f t="shared" si="51"/>
        <v>&lt;₹200</v>
      </c>
      <c r="M1150" s="8">
        <v>999</v>
      </c>
      <c r="N1150" s="1">
        <v>0.8</v>
      </c>
      <c r="O11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50" s="1" t="str">
        <f t="shared" si="52"/>
        <v>YES</v>
      </c>
      <c r="Q1150">
        <v>4.0999999999999996</v>
      </c>
      <c r="R1150" s="4">
        <v>425</v>
      </c>
      <c r="S1150" s="4">
        <f t="shared" si="53"/>
        <v>424575</v>
      </c>
      <c r="T1150" s="4">
        <f>AVERAGE(Table1[[#This Row],[rating]]) + (Table1[[#This Row],[rating_count]]/1000)</f>
        <v>4.5249999999999995</v>
      </c>
      <c r="U1150" t="s">
        <v>849</v>
      </c>
      <c r="V1150" t="s">
        <v>850</v>
      </c>
      <c r="W1150" t="s">
        <v>851</v>
      </c>
      <c r="X1150" t="s">
        <v>852</v>
      </c>
      <c r="Y1150" t="s">
        <v>853</v>
      </c>
      <c r="Z1150" t="s">
        <v>854</v>
      </c>
      <c r="AA1150" t="s">
        <v>855</v>
      </c>
      <c r="AB1150" t="s">
        <v>856</v>
      </c>
    </row>
    <row r="1151" spans="1:28" x14ac:dyDescent="0.25">
      <c r="A1151" t="s">
        <v>9992</v>
      </c>
      <c r="B1151" t="s">
        <v>9993</v>
      </c>
      <c r="C1151" t="s">
        <v>8721</v>
      </c>
      <c r="D1151" t="s">
        <v>13411</v>
      </c>
      <c r="E1151" t="s">
        <v>13285</v>
      </c>
      <c r="F1151" t="s">
        <v>13302</v>
      </c>
      <c r="G1151" t="s">
        <v>13303</v>
      </c>
      <c r="J1151"/>
      <c r="K1151" s="8">
        <v>1448</v>
      </c>
      <c r="L1151" s="8" t="str">
        <f t="shared" si="51"/>
        <v>&gt;₹500</v>
      </c>
      <c r="M1151" s="8">
        <v>2999</v>
      </c>
      <c r="N1151" s="1">
        <v>0.52</v>
      </c>
      <c r="O11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51" s="1" t="str">
        <f t="shared" si="52"/>
        <v>YES</v>
      </c>
      <c r="Q1151">
        <v>4.5</v>
      </c>
      <c r="R1151" s="4">
        <v>19</v>
      </c>
      <c r="S1151" s="4">
        <f t="shared" si="53"/>
        <v>56981</v>
      </c>
      <c r="T1151" s="4">
        <f>AVERAGE(Table1[[#This Row],[rating]]) + (Table1[[#This Row],[rating_count]]/1000)</f>
        <v>4.5190000000000001</v>
      </c>
      <c r="U1151" t="s">
        <v>9994</v>
      </c>
      <c r="V1151" t="s">
        <v>9995</v>
      </c>
      <c r="W1151" t="s">
        <v>9996</v>
      </c>
      <c r="X1151" t="s">
        <v>9997</v>
      </c>
      <c r="Y1151" t="s">
        <v>9998</v>
      </c>
      <c r="Z1151" t="s">
        <v>9999</v>
      </c>
      <c r="AA1151" t="s">
        <v>10000</v>
      </c>
      <c r="AB1151" t="s">
        <v>10001</v>
      </c>
    </row>
    <row r="1152" spans="1:28" x14ac:dyDescent="0.25">
      <c r="A1152" t="s">
        <v>4541</v>
      </c>
      <c r="B1152" t="s">
        <v>4542</v>
      </c>
      <c r="C1152" t="s">
        <v>2948</v>
      </c>
      <c r="D1152" t="s">
        <v>13410</v>
      </c>
      <c r="E1152" t="s">
        <v>13108</v>
      </c>
      <c r="F1152" t="s">
        <v>13109</v>
      </c>
      <c r="J1152"/>
      <c r="K1152" s="8">
        <v>499</v>
      </c>
      <c r="L1152" s="8" t="str">
        <f t="shared" si="51"/>
        <v>₹200–₹500</v>
      </c>
      <c r="M1152" s="8">
        <v>1899</v>
      </c>
      <c r="N1152" s="1">
        <v>0.74</v>
      </c>
      <c r="O11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52" s="1" t="str">
        <f t="shared" si="52"/>
        <v>YES</v>
      </c>
      <c r="Q1152">
        <v>4.0999999999999996</v>
      </c>
      <c r="R1152" s="4">
        <v>412</v>
      </c>
      <c r="S1152" s="4">
        <f t="shared" si="53"/>
        <v>782388</v>
      </c>
      <c r="T1152" s="4">
        <f>AVERAGE(Table1[[#This Row],[rating]]) + (Table1[[#This Row],[rating_count]]/1000)</f>
        <v>4.5119999999999996</v>
      </c>
      <c r="U1152" t="s">
        <v>4543</v>
      </c>
      <c r="V1152" t="s">
        <v>4544</v>
      </c>
      <c r="W1152" t="s">
        <v>4545</v>
      </c>
      <c r="X1152" t="s">
        <v>4546</v>
      </c>
      <c r="Y1152" t="s">
        <v>4547</v>
      </c>
      <c r="Z1152" t="s">
        <v>4548</v>
      </c>
      <c r="AA1152" t="s">
        <v>4549</v>
      </c>
      <c r="AB1152" t="s">
        <v>4550</v>
      </c>
    </row>
    <row r="1153" spans="1:28" x14ac:dyDescent="0.25">
      <c r="A1153" t="s">
        <v>9932</v>
      </c>
      <c r="B1153" t="s">
        <v>9933</v>
      </c>
      <c r="C1153" t="s">
        <v>8563</v>
      </c>
      <c r="D1153" t="s">
        <v>13411</v>
      </c>
      <c r="E1153" t="s">
        <v>13285</v>
      </c>
      <c r="F1153" t="s">
        <v>13286</v>
      </c>
      <c r="G1153" t="s">
        <v>13288</v>
      </c>
      <c r="J1153"/>
      <c r="K1153" s="8">
        <v>784</v>
      </c>
      <c r="L1153" s="8" t="str">
        <f t="shared" si="51"/>
        <v>&gt;₹500</v>
      </c>
      <c r="M1153" s="8">
        <v>1599</v>
      </c>
      <c r="N1153" s="1">
        <v>0.51</v>
      </c>
      <c r="O11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53" s="1" t="str">
        <f t="shared" si="52"/>
        <v>YES</v>
      </c>
      <c r="Q1153">
        <v>4.5</v>
      </c>
      <c r="R1153" s="4">
        <v>11</v>
      </c>
      <c r="S1153" s="4">
        <f t="shared" si="53"/>
        <v>17589</v>
      </c>
      <c r="T1153" s="4">
        <f>AVERAGE(Table1[[#This Row],[rating]]) + (Table1[[#This Row],[rating_count]]/1000)</f>
        <v>4.5110000000000001</v>
      </c>
      <c r="U1153" t="s">
        <v>9934</v>
      </c>
      <c r="V1153" t="s">
        <v>9935</v>
      </c>
      <c r="W1153" t="s">
        <v>9936</v>
      </c>
      <c r="X1153" t="s">
        <v>9937</v>
      </c>
      <c r="Y1153" t="s">
        <v>9938</v>
      </c>
      <c r="Z1153" t="s">
        <v>9939</v>
      </c>
      <c r="AA1153" t="s">
        <v>9940</v>
      </c>
      <c r="AB1153" t="s">
        <v>9941</v>
      </c>
    </row>
    <row r="1154" spans="1:28" x14ac:dyDescent="0.25">
      <c r="A1154" t="s">
        <v>2622</v>
      </c>
      <c r="B1154" t="s">
        <v>2623</v>
      </c>
      <c r="C1154" t="s">
        <v>1404</v>
      </c>
      <c r="D1154" t="s">
        <v>13410</v>
      </c>
      <c r="E1154" t="s">
        <v>13082</v>
      </c>
      <c r="F1154" t="s">
        <v>13096</v>
      </c>
      <c r="J1154"/>
      <c r="K1154" s="8">
        <v>13990</v>
      </c>
      <c r="L1154" s="8" t="str">
        <f t="shared" ref="L1154:L1217" si="54">IF(K1154&lt;200,"&lt;₹200",IF(OR(K1154=200,K1154&lt;=500),"₹200–₹500", "&gt;₹500"))</f>
        <v>&gt;₹500</v>
      </c>
      <c r="M1154" s="8">
        <v>28900</v>
      </c>
      <c r="N1154" s="1">
        <v>0.52</v>
      </c>
      <c r="O11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54" s="1" t="str">
        <f t="shared" ref="P1154:P1217" si="55">IF(N1154&gt;=50%,"YES","NO")</f>
        <v>YES</v>
      </c>
      <c r="Q1154">
        <v>4.5</v>
      </c>
      <c r="R1154" s="4">
        <v>7</v>
      </c>
      <c r="S1154" s="4">
        <f t="shared" ref="S1154:S1217" si="56">M1154*R1154</f>
        <v>202300</v>
      </c>
      <c r="T1154" s="4">
        <f>AVERAGE(Table1[[#This Row],[rating]]) + (Table1[[#This Row],[rating_count]]/1000)</f>
        <v>4.5069999999999997</v>
      </c>
      <c r="U1154" t="s">
        <v>2624</v>
      </c>
      <c r="V1154" t="s">
        <v>2625</v>
      </c>
      <c r="W1154" t="s">
        <v>2626</v>
      </c>
      <c r="X1154" t="s">
        <v>2627</v>
      </c>
      <c r="Y1154" t="s">
        <v>2628</v>
      </c>
      <c r="Z1154" t="s">
        <v>2629</v>
      </c>
      <c r="AA1154" t="s">
        <v>2630</v>
      </c>
      <c r="AB1154" t="s">
        <v>2631</v>
      </c>
    </row>
    <row r="1155" spans="1:28" x14ac:dyDescent="0.25">
      <c r="A1155" t="s">
        <v>6091</v>
      </c>
      <c r="B1155" t="s">
        <v>6092</v>
      </c>
      <c r="C1155" t="s">
        <v>4856</v>
      </c>
      <c r="D1155" t="s">
        <v>13412</v>
      </c>
      <c r="E1155" t="s">
        <v>13075</v>
      </c>
      <c r="F1155" t="s">
        <v>13148</v>
      </c>
      <c r="G1155" t="s">
        <v>13150</v>
      </c>
      <c r="J1155"/>
      <c r="K1155" s="8">
        <v>289</v>
      </c>
      <c r="L1155" s="8" t="str">
        <f t="shared" si="54"/>
        <v>₹200–₹500</v>
      </c>
      <c r="M1155" s="8">
        <v>999</v>
      </c>
      <c r="N1155" s="1">
        <v>0.71</v>
      </c>
      <c r="O11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55" s="1" t="str">
        <f t="shared" si="55"/>
        <v>YES</v>
      </c>
      <c r="Q1155">
        <v>4.0999999999999996</v>
      </c>
      <c r="R1155" s="4">
        <v>401</v>
      </c>
      <c r="S1155" s="4">
        <f t="shared" si="56"/>
        <v>400599</v>
      </c>
      <c r="T1155" s="4">
        <f>AVERAGE(Table1[[#This Row],[rating]]) + (Table1[[#This Row],[rating_count]]/1000)</f>
        <v>4.5009999999999994</v>
      </c>
      <c r="U1155" t="s">
        <v>6093</v>
      </c>
      <c r="V1155" t="s">
        <v>6094</v>
      </c>
      <c r="W1155" t="s">
        <v>6095</v>
      </c>
      <c r="X1155" t="s">
        <v>6096</v>
      </c>
      <c r="Y1155" t="s">
        <v>6097</v>
      </c>
      <c r="Z1155" t="s">
        <v>6098</v>
      </c>
      <c r="AA1155" t="s">
        <v>6099</v>
      </c>
      <c r="AB1155" t="s">
        <v>6100</v>
      </c>
    </row>
    <row r="1156" spans="1:28" x14ac:dyDescent="0.25">
      <c r="A1156" t="s">
        <v>726</v>
      </c>
      <c r="B1156" t="s">
        <v>727</v>
      </c>
      <c r="C1156" t="s">
        <v>169</v>
      </c>
      <c r="D1156" t="s">
        <v>13410</v>
      </c>
      <c r="E1156" t="s">
        <v>13082</v>
      </c>
      <c r="F1156" t="s">
        <v>13085</v>
      </c>
      <c r="G1156" t="s">
        <v>13086</v>
      </c>
      <c r="J1156"/>
      <c r="K1156" s="8">
        <v>10901</v>
      </c>
      <c r="L1156" s="8" t="str">
        <f t="shared" si="54"/>
        <v>&gt;₹500</v>
      </c>
      <c r="M1156" s="8">
        <v>30990</v>
      </c>
      <c r="N1156" s="1">
        <v>0.65</v>
      </c>
      <c r="O11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56" s="1" t="str">
        <f t="shared" si="55"/>
        <v>YES</v>
      </c>
      <c r="Q1156">
        <v>4.0999999999999996</v>
      </c>
      <c r="R1156" s="4">
        <v>398</v>
      </c>
      <c r="S1156" s="4">
        <f t="shared" si="56"/>
        <v>12334020</v>
      </c>
      <c r="T1156" s="4">
        <f>AVERAGE(Table1[[#This Row],[rating]]) + (Table1[[#This Row],[rating_count]]/1000)</f>
        <v>4.4979999999999993</v>
      </c>
      <c r="U1156" t="s">
        <v>728</v>
      </c>
      <c r="V1156" t="s">
        <v>729</v>
      </c>
      <c r="W1156" t="s">
        <v>730</v>
      </c>
      <c r="X1156" t="s">
        <v>731</v>
      </c>
      <c r="Y1156" t="s">
        <v>732</v>
      </c>
      <c r="Z1156" t="s">
        <v>733</v>
      </c>
      <c r="AA1156" t="s">
        <v>734</v>
      </c>
      <c r="AB1156" t="s">
        <v>735</v>
      </c>
    </row>
    <row r="1157" spans="1:28" x14ac:dyDescent="0.25">
      <c r="A1157" t="s">
        <v>11866</v>
      </c>
      <c r="B1157" t="s">
        <v>11867</v>
      </c>
      <c r="C1157" t="s">
        <v>8721</v>
      </c>
      <c r="D1157" t="s">
        <v>13411</v>
      </c>
      <c r="E1157" t="s">
        <v>13285</v>
      </c>
      <c r="F1157" t="s">
        <v>13302</v>
      </c>
      <c r="G1157" t="s">
        <v>13303</v>
      </c>
      <c r="J1157"/>
      <c r="K1157" s="8">
        <v>2790</v>
      </c>
      <c r="L1157" s="8" t="str">
        <f t="shared" si="54"/>
        <v>&gt;₹500</v>
      </c>
      <c r="M1157" s="8">
        <v>4890</v>
      </c>
      <c r="N1157" s="1">
        <v>0.43</v>
      </c>
      <c r="O11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57" s="1" t="str">
        <f t="shared" si="55"/>
        <v>NO</v>
      </c>
      <c r="Q1157">
        <v>3.9</v>
      </c>
      <c r="R1157" s="4">
        <v>588</v>
      </c>
      <c r="S1157" s="4">
        <f t="shared" si="56"/>
        <v>2875320</v>
      </c>
      <c r="T1157" s="4">
        <f>AVERAGE(Table1[[#This Row],[rating]]) + (Table1[[#This Row],[rating_count]]/1000)</f>
        <v>4.4879999999999995</v>
      </c>
      <c r="U1157" t="s">
        <v>11868</v>
      </c>
      <c r="V1157" t="s">
        <v>11869</v>
      </c>
      <c r="W1157" t="s">
        <v>11870</v>
      </c>
      <c r="X1157" t="s">
        <v>11871</v>
      </c>
      <c r="Y1157" t="s">
        <v>11872</v>
      </c>
      <c r="Z1157" t="s">
        <v>11873</v>
      </c>
      <c r="AA1157" t="s">
        <v>11874</v>
      </c>
      <c r="AB1157" t="s">
        <v>11875</v>
      </c>
    </row>
    <row r="1158" spans="1:28" x14ac:dyDescent="0.25">
      <c r="A1158" t="s">
        <v>9395</v>
      </c>
      <c r="B1158" t="s">
        <v>9396</v>
      </c>
      <c r="C1158" t="s">
        <v>9397</v>
      </c>
      <c r="D1158" t="s">
        <v>13411</v>
      </c>
      <c r="E1158" t="s">
        <v>13285</v>
      </c>
      <c r="F1158" t="s">
        <v>13286</v>
      </c>
      <c r="G1158" t="s">
        <v>13326</v>
      </c>
      <c r="J1158"/>
      <c r="K1158" s="8">
        <v>1409</v>
      </c>
      <c r="L1158" s="8" t="str">
        <f t="shared" si="54"/>
        <v>&gt;₹500</v>
      </c>
      <c r="M1158" s="8">
        <v>1639</v>
      </c>
      <c r="N1158" s="1">
        <v>0.14000000000000001</v>
      </c>
      <c r="O11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158" s="1" t="str">
        <f t="shared" si="55"/>
        <v>NO</v>
      </c>
      <c r="Q1158">
        <v>3.7</v>
      </c>
      <c r="R1158" s="4">
        <v>787</v>
      </c>
      <c r="S1158" s="4">
        <f t="shared" si="56"/>
        <v>1289893</v>
      </c>
      <c r="T1158" s="4">
        <f>AVERAGE(Table1[[#This Row],[rating]]) + (Table1[[#This Row],[rating_count]]/1000)</f>
        <v>4.4870000000000001</v>
      </c>
      <c r="U1158" t="s">
        <v>9398</v>
      </c>
      <c r="V1158" t="s">
        <v>9399</v>
      </c>
      <c r="W1158" t="s">
        <v>9400</v>
      </c>
      <c r="X1158" t="s">
        <v>9401</v>
      </c>
      <c r="Y1158" t="s">
        <v>9402</v>
      </c>
      <c r="Z1158" t="s">
        <v>9403</v>
      </c>
      <c r="AA1158" t="s">
        <v>9404</v>
      </c>
      <c r="AB1158" t="s">
        <v>9405</v>
      </c>
    </row>
    <row r="1159" spans="1:28" x14ac:dyDescent="0.25">
      <c r="A1159" t="s">
        <v>11596</v>
      </c>
      <c r="B1159" t="s">
        <v>11597</v>
      </c>
      <c r="C1159" t="s">
        <v>8969</v>
      </c>
      <c r="D1159" t="s">
        <v>13411</v>
      </c>
      <c r="E1159" t="s">
        <v>13281</v>
      </c>
      <c r="F1159" t="s">
        <v>13289</v>
      </c>
      <c r="G1159" t="s">
        <v>13314</v>
      </c>
      <c r="H1159" t="s">
        <v>13315</v>
      </c>
      <c r="I1159" t="s">
        <v>13316</v>
      </c>
      <c r="J1159"/>
      <c r="K1159" s="8">
        <v>1799</v>
      </c>
      <c r="L1159" s="8" t="str">
        <f t="shared" si="54"/>
        <v>&gt;₹500</v>
      </c>
      <c r="M1159" s="8">
        <v>3295</v>
      </c>
      <c r="N1159" s="1">
        <v>0.45</v>
      </c>
      <c r="O11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59" s="1" t="str">
        <f t="shared" si="55"/>
        <v>NO</v>
      </c>
      <c r="Q1159">
        <v>3.8</v>
      </c>
      <c r="R1159" s="4">
        <v>687</v>
      </c>
      <c r="S1159" s="4">
        <f t="shared" si="56"/>
        <v>2263665</v>
      </c>
      <c r="T1159" s="4">
        <f>AVERAGE(Table1[[#This Row],[rating]]) + (Table1[[#This Row],[rating_count]]/1000)</f>
        <v>4.4870000000000001</v>
      </c>
      <c r="U1159" t="s">
        <v>11598</v>
      </c>
      <c r="V1159" t="s">
        <v>11599</v>
      </c>
      <c r="W1159" t="s">
        <v>11600</v>
      </c>
      <c r="X1159" t="s">
        <v>11601</v>
      </c>
      <c r="Y1159" t="s">
        <v>11602</v>
      </c>
      <c r="Z1159" t="s">
        <v>11603</v>
      </c>
      <c r="AA1159" t="s">
        <v>11604</v>
      </c>
      <c r="AB1159" t="s">
        <v>11605</v>
      </c>
    </row>
    <row r="1160" spans="1:28" x14ac:dyDescent="0.25">
      <c r="A1160" t="s">
        <v>1161</v>
      </c>
      <c r="B1160" t="s">
        <v>1162</v>
      </c>
      <c r="C1160" t="s">
        <v>462</v>
      </c>
      <c r="D1160" t="s">
        <v>13410</v>
      </c>
      <c r="E1160" t="s">
        <v>13082</v>
      </c>
      <c r="F1160" t="s">
        <v>13083</v>
      </c>
      <c r="G1160" t="s">
        <v>13087</v>
      </c>
      <c r="J1160"/>
      <c r="K1160" s="8">
        <v>349</v>
      </c>
      <c r="L1160" s="8" t="str">
        <f t="shared" si="54"/>
        <v>₹200–₹500</v>
      </c>
      <c r="M1160" s="8">
        <v>599</v>
      </c>
      <c r="N1160" s="1">
        <v>0.42</v>
      </c>
      <c r="O11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60" s="1" t="str">
        <f t="shared" si="55"/>
        <v>NO</v>
      </c>
      <c r="Q1160">
        <v>4.2</v>
      </c>
      <c r="R1160" s="4">
        <v>284</v>
      </c>
      <c r="S1160" s="4">
        <f t="shared" si="56"/>
        <v>170116</v>
      </c>
      <c r="T1160" s="4">
        <f>AVERAGE(Table1[[#This Row],[rating]]) + (Table1[[#This Row],[rating_count]]/1000)</f>
        <v>4.484</v>
      </c>
      <c r="U1160" t="s">
        <v>1163</v>
      </c>
      <c r="V1160" t="s">
        <v>1164</v>
      </c>
      <c r="W1160" t="s">
        <v>1165</v>
      </c>
      <c r="X1160" t="s">
        <v>1166</v>
      </c>
      <c r="Y1160" t="s">
        <v>1167</v>
      </c>
      <c r="Z1160" t="s">
        <v>1168</v>
      </c>
      <c r="AA1160" t="s">
        <v>1169</v>
      </c>
      <c r="AB1160" t="s">
        <v>1170</v>
      </c>
    </row>
    <row r="1161" spans="1:28" x14ac:dyDescent="0.25">
      <c r="A1161" t="s">
        <v>3075</v>
      </c>
      <c r="B1161" t="s">
        <v>3076</v>
      </c>
      <c r="C1161" t="s">
        <v>2990</v>
      </c>
      <c r="D1161" t="s">
        <v>13410</v>
      </c>
      <c r="E1161" t="s">
        <v>13110</v>
      </c>
      <c r="F1161" t="s">
        <v>13114</v>
      </c>
      <c r="G1161" t="s">
        <v>13115</v>
      </c>
      <c r="J1161"/>
      <c r="K1161" s="8">
        <v>9499</v>
      </c>
      <c r="L1161" s="8" t="str">
        <f t="shared" si="54"/>
        <v>&gt;₹500</v>
      </c>
      <c r="M1161" s="8">
        <v>11999</v>
      </c>
      <c r="N1161" s="1">
        <v>0.21</v>
      </c>
      <c r="O11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161" s="1" t="str">
        <f t="shared" si="55"/>
        <v>NO</v>
      </c>
      <c r="Q1161">
        <v>4.2</v>
      </c>
      <c r="R1161" s="4">
        <v>284</v>
      </c>
      <c r="S1161" s="4">
        <f t="shared" si="56"/>
        <v>3407716</v>
      </c>
      <c r="T1161" s="4">
        <f>AVERAGE(Table1[[#This Row],[rating]]) + (Table1[[#This Row],[rating_count]]/1000)</f>
        <v>4.484</v>
      </c>
      <c r="U1161" t="s">
        <v>3077</v>
      </c>
      <c r="V1161" t="s">
        <v>3078</v>
      </c>
      <c r="W1161" t="s">
        <v>3079</v>
      </c>
      <c r="X1161" t="s">
        <v>3080</v>
      </c>
      <c r="Y1161" t="s">
        <v>3081</v>
      </c>
      <c r="Z1161" t="s">
        <v>3082</v>
      </c>
      <c r="AA1161" t="s">
        <v>3083</v>
      </c>
      <c r="AB1161" t="s">
        <v>3084</v>
      </c>
    </row>
    <row r="1162" spans="1:28" x14ac:dyDescent="0.25">
      <c r="A1162" t="s">
        <v>3130</v>
      </c>
      <c r="B1162" t="s">
        <v>3131</v>
      </c>
      <c r="C1162" t="s">
        <v>2990</v>
      </c>
      <c r="D1162" t="s">
        <v>13410</v>
      </c>
      <c r="E1162" t="s">
        <v>13110</v>
      </c>
      <c r="F1162" t="s">
        <v>13114</v>
      </c>
      <c r="G1162" t="s">
        <v>13115</v>
      </c>
      <c r="J1162"/>
      <c r="K1162" s="8">
        <v>9499</v>
      </c>
      <c r="L1162" s="8" t="str">
        <f t="shared" si="54"/>
        <v>&gt;₹500</v>
      </c>
      <c r="M1162" s="8">
        <v>11999</v>
      </c>
      <c r="N1162" s="1">
        <v>0.21</v>
      </c>
      <c r="O11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162" s="1" t="str">
        <f t="shared" si="55"/>
        <v>NO</v>
      </c>
      <c r="Q1162">
        <v>4.2</v>
      </c>
      <c r="R1162" s="4">
        <v>284</v>
      </c>
      <c r="S1162" s="4">
        <f t="shared" si="56"/>
        <v>3407716</v>
      </c>
      <c r="T1162" s="4">
        <f>AVERAGE(Table1[[#This Row],[rating]]) + (Table1[[#This Row],[rating_count]]/1000)</f>
        <v>4.484</v>
      </c>
      <c r="U1162" t="s">
        <v>3077</v>
      </c>
      <c r="V1162" t="s">
        <v>3078</v>
      </c>
      <c r="W1162" t="s">
        <v>3079</v>
      </c>
      <c r="X1162" t="s">
        <v>3080</v>
      </c>
      <c r="Y1162" t="s">
        <v>3081</v>
      </c>
      <c r="Z1162" t="s">
        <v>3082</v>
      </c>
      <c r="AA1162" t="s">
        <v>3132</v>
      </c>
      <c r="AB1162" t="s">
        <v>3133</v>
      </c>
    </row>
    <row r="1163" spans="1:28" x14ac:dyDescent="0.25">
      <c r="A1163" t="s">
        <v>3933</v>
      </c>
      <c r="B1163" t="s">
        <v>3934</v>
      </c>
      <c r="C1163" t="s">
        <v>2990</v>
      </c>
      <c r="D1163" t="s">
        <v>13410</v>
      </c>
      <c r="E1163" t="s">
        <v>13110</v>
      </c>
      <c r="F1163" t="s">
        <v>13114</v>
      </c>
      <c r="G1163" t="s">
        <v>13115</v>
      </c>
      <c r="J1163"/>
      <c r="K1163" s="8">
        <v>10499</v>
      </c>
      <c r="L1163" s="8" t="str">
        <f t="shared" si="54"/>
        <v>&gt;₹500</v>
      </c>
      <c r="M1163" s="8">
        <v>13499</v>
      </c>
      <c r="N1163" s="1">
        <v>0.22</v>
      </c>
      <c r="O11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163" s="1" t="str">
        <f t="shared" si="55"/>
        <v>NO</v>
      </c>
      <c r="Q1163">
        <v>4.2</v>
      </c>
      <c r="R1163" s="4">
        <v>284</v>
      </c>
      <c r="S1163" s="4">
        <f t="shared" si="56"/>
        <v>3833716</v>
      </c>
      <c r="T1163" s="4">
        <f>AVERAGE(Table1[[#This Row],[rating]]) + (Table1[[#This Row],[rating_count]]/1000)</f>
        <v>4.484</v>
      </c>
      <c r="U1163" t="s">
        <v>3077</v>
      </c>
      <c r="V1163" t="s">
        <v>3078</v>
      </c>
      <c r="W1163" t="s">
        <v>3079</v>
      </c>
      <c r="X1163" t="s">
        <v>3080</v>
      </c>
      <c r="Y1163" t="s">
        <v>3081</v>
      </c>
      <c r="Z1163" t="s">
        <v>3082</v>
      </c>
      <c r="AA1163" t="s">
        <v>3083</v>
      </c>
      <c r="AB1163" t="s">
        <v>3935</v>
      </c>
    </row>
    <row r="1164" spans="1:28" x14ac:dyDescent="0.25">
      <c r="A1164" t="s">
        <v>2004</v>
      </c>
      <c r="B1164" t="s">
        <v>2005</v>
      </c>
      <c r="C1164" t="s">
        <v>462</v>
      </c>
      <c r="D1164" t="s">
        <v>13410</v>
      </c>
      <c r="E1164" t="s">
        <v>13082</v>
      </c>
      <c r="F1164" t="s">
        <v>13083</v>
      </c>
      <c r="G1164" t="s">
        <v>13087</v>
      </c>
      <c r="J1164"/>
      <c r="K1164" s="8">
        <v>209</v>
      </c>
      <c r="L1164" s="8" t="str">
        <f t="shared" si="54"/>
        <v>₹200–₹500</v>
      </c>
      <c r="M1164" s="8">
        <v>499</v>
      </c>
      <c r="N1164" s="1">
        <v>0.57999999999999996</v>
      </c>
      <c r="O11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64" s="1" t="str">
        <f t="shared" si="55"/>
        <v>YES</v>
      </c>
      <c r="Q1164">
        <v>4</v>
      </c>
      <c r="R1164" s="4">
        <v>479</v>
      </c>
      <c r="S1164" s="4">
        <f t="shared" si="56"/>
        <v>239021</v>
      </c>
      <c r="T1164" s="4">
        <f>AVERAGE(Table1[[#This Row],[rating]]) + (Table1[[#This Row],[rating_count]]/1000)</f>
        <v>4.4790000000000001</v>
      </c>
      <c r="U1164" t="s">
        <v>2006</v>
      </c>
      <c r="V1164" t="s">
        <v>2007</v>
      </c>
      <c r="W1164" t="s">
        <v>2008</v>
      </c>
      <c r="X1164" t="s">
        <v>2009</v>
      </c>
      <c r="Y1164" t="s">
        <v>2010</v>
      </c>
      <c r="Z1164" t="s">
        <v>2011</v>
      </c>
      <c r="AA1164" t="s">
        <v>2012</v>
      </c>
      <c r="AB1164" t="s">
        <v>2013</v>
      </c>
    </row>
    <row r="1165" spans="1:28" x14ac:dyDescent="0.25">
      <c r="A1165" t="s">
        <v>10154</v>
      </c>
      <c r="B1165" t="s">
        <v>10155</v>
      </c>
      <c r="C1165" t="s">
        <v>8585</v>
      </c>
      <c r="D1165" t="s">
        <v>13411</v>
      </c>
      <c r="E1165" t="s">
        <v>13281</v>
      </c>
      <c r="F1165" t="s">
        <v>13282</v>
      </c>
      <c r="G1165" t="s">
        <v>13292</v>
      </c>
      <c r="J1165"/>
      <c r="K1165" s="8">
        <v>599</v>
      </c>
      <c r="L1165" s="8" t="str">
        <f t="shared" si="54"/>
        <v>&gt;₹500</v>
      </c>
      <c r="M1165" s="8">
        <v>2799</v>
      </c>
      <c r="N1165" s="1">
        <v>0.79</v>
      </c>
      <c r="O11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65" s="1" t="str">
        <f t="shared" si="55"/>
        <v>YES</v>
      </c>
      <c r="Q1165">
        <v>3.9</v>
      </c>
      <c r="R1165" s="4">
        <v>578</v>
      </c>
      <c r="S1165" s="4">
        <f t="shared" si="56"/>
        <v>1617822</v>
      </c>
      <c r="T1165" s="4">
        <f>AVERAGE(Table1[[#This Row],[rating]]) + (Table1[[#This Row],[rating_count]]/1000)</f>
        <v>4.4779999999999998</v>
      </c>
      <c r="U1165" t="s">
        <v>10156</v>
      </c>
      <c r="V1165" t="s">
        <v>10157</v>
      </c>
      <c r="W1165" t="s">
        <v>10158</v>
      </c>
      <c r="X1165" t="s">
        <v>10159</v>
      </c>
      <c r="Y1165" t="s">
        <v>10160</v>
      </c>
      <c r="Z1165" t="s">
        <v>10161</v>
      </c>
      <c r="AA1165" t="s">
        <v>10162</v>
      </c>
      <c r="AB1165" t="s">
        <v>10163</v>
      </c>
    </row>
    <row r="1166" spans="1:28" x14ac:dyDescent="0.25">
      <c r="A1166" t="s">
        <v>3476</v>
      </c>
      <c r="B1166" t="s">
        <v>3477</v>
      </c>
      <c r="C1166" t="s">
        <v>2948</v>
      </c>
      <c r="D1166" t="s">
        <v>13410</v>
      </c>
      <c r="E1166" t="s">
        <v>13108</v>
      </c>
      <c r="F1166" t="s">
        <v>13109</v>
      </c>
      <c r="J1166"/>
      <c r="K1166" s="8">
        <v>3999</v>
      </c>
      <c r="L1166" s="8" t="str">
        <f t="shared" si="54"/>
        <v>&gt;₹500</v>
      </c>
      <c r="M1166" s="8">
        <v>9999</v>
      </c>
      <c r="N1166" s="1">
        <v>0.6</v>
      </c>
      <c r="O11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66" s="1" t="str">
        <f t="shared" si="55"/>
        <v>YES</v>
      </c>
      <c r="Q1166">
        <v>4.4000000000000004</v>
      </c>
      <c r="R1166" s="4">
        <v>73</v>
      </c>
      <c r="S1166" s="4">
        <f t="shared" si="56"/>
        <v>729927</v>
      </c>
      <c r="T1166" s="4">
        <f>AVERAGE(Table1[[#This Row],[rating]]) + (Table1[[#This Row],[rating_count]]/1000)</f>
        <v>4.4730000000000008</v>
      </c>
      <c r="U1166" t="s">
        <v>3478</v>
      </c>
      <c r="V1166" t="s">
        <v>3479</v>
      </c>
      <c r="W1166" t="s">
        <v>3480</v>
      </c>
      <c r="X1166" t="s">
        <v>3481</v>
      </c>
      <c r="Y1166" t="s">
        <v>3482</v>
      </c>
      <c r="Z1166" t="s">
        <v>3483</v>
      </c>
      <c r="AA1166" t="s">
        <v>3484</v>
      </c>
      <c r="AB1166" t="s">
        <v>3485</v>
      </c>
    </row>
    <row r="1167" spans="1:28" x14ac:dyDescent="0.25">
      <c r="A1167" t="s">
        <v>12442</v>
      </c>
      <c r="B1167" t="s">
        <v>12443</v>
      </c>
      <c r="C1167" t="s">
        <v>11105</v>
      </c>
      <c r="D1167" t="s">
        <v>13411</v>
      </c>
      <c r="E1167" t="s">
        <v>13285</v>
      </c>
      <c r="F1167" t="s">
        <v>13362</v>
      </c>
      <c r="J1167"/>
      <c r="K1167" s="8">
        <v>3290</v>
      </c>
      <c r="L1167" s="8" t="str">
        <f t="shared" si="54"/>
        <v>&gt;₹500</v>
      </c>
      <c r="M1167" s="8">
        <v>5799</v>
      </c>
      <c r="N1167" s="1">
        <v>0.43</v>
      </c>
      <c r="O11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67" s="1" t="str">
        <f t="shared" si="55"/>
        <v>NO</v>
      </c>
      <c r="Q1167">
        <v>4.3</v>
      </c>
      <c r="R1167" s="4">
        <v>168</v>
      </c>
      <c r="S1167" s="4">
        <f t="shared" si="56"/>
        <v>974232</v>
      </c>
      <c r="T1167" s="4">
        <f>AVERAGE(Table1[[#This Row],[rating]]) + (Table1[[#This Row],[rating_count]]/1000)</f>
        <v>4.468</v>
      </c>
      <c r="U1167" t="s">
        <v>12444</v>
      </c>
      <c r="V1167" t="s">
        <v>12445</v>
      </c>
      <c r="W1167" t="s">
        <v>12446</v>
      </c>
      <c r="X1167" t="s">
        <v>12447</v>
      </c>
      <c r="Y1167" t="s">
        <v>12448</v>
      </c>
      <c r="Z1167" t="s">
        <v>12449</v>
      </c>
      <c r="AA1167" t="s">
        <v>12450</v>
      </c>
      <c r="AB1167" t="s">
        <v>12451</v>
      </c>
    </row>
    <row r="1168" spans="1:28" x14ac:dyDescent="0.25">
      <c r="A1168" t="s">
        <v>12019</v>
      </c>
      <c r="B1168" t="s">
        <v>12020</v>
      </c>
      <c r="C1168" t="s">
        <v>8762</v>
      </c>
      <c r="D1168" t="s">
        <v>13411</v>
      </c>
      <c r="E1168" t="s">
        <v>13281</v>
      </c>
      <c r="F1168" t="s">
        <v>13282</v>
      </c>
      <c r="G1168" t="s">
        <v>13283</v>
      </c>
      <c r="H1168" t="s">
        <v>13304</v>
      </c>
      <c r="J1168"/>
      <c r="K1168" s="8">
        <v>479</v>
      </c>
      <c r="L1168" s="8" t="str">
        <f t="shared" si="54"/>
        <v>₹200–₹500</v>
      </c>
      <c r="M1168" s="8">
        <v>1999</v>
      </c>
      <c r="N1168" s="1">
        <v>0.76</v>
      </c>
      <c r="O11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68" s="1" t="str">
        <f t="shared" si="55"/>
        <v>YES</v>
      </c>
      <c r="Q1168">
        <v>3.4</v>
      </c>
      <c r="R1168" s="4">
        <v>1066</v>
      </c>
      <c r="S1168" s="4">
        <f t="shared" si="56"/>
        <v>2130934</v>
      </c>
      <c r="T1168" s="4">
        <f>AVERAGE(Table1[[#This Row],[rating]]) + (Table1[[#This Row],[rating_count]]/1000)</f>
        <v>4.4660000000000002</v>
      </c>
      <c r="U1168" t="s">
        <v>12021</v>
      </c>
      <c r="V1168" t="s">
        <v>12022</v>
      </c>
      <c r="W1168" t="s">
        <v>12023</v>
      </c>
      <c r="X1168" t="s">
        <v>12024</v>
      </c>
      <c r="Y1168" t="s">
        <v>12025</v>
      </c>
      <c r="Z1168" t="s">
        <v>12026</v>
      </c>
      <c r="AA1168" t="s">
        <v>12027</v>
      </c>
      <c r="AB1168" t="s">
        <v>12028</v>
      </c>
    </row>
    <row r="1169" spans="1:28" x14ac:dyDescent="0.25">
      <c r="A1169" t="s">
        <v>7004</v>
      </c>
      <c r="B1169" t="s">
        <v>7005</v>
      </c>
      <c r="C1169" t="s">
        <v>4856</v>
      </c>
      <c r="D1169" t="s">
        <v>13412</v>
      </c>
      <c r="E1169" t="s">
        <v>13075</v>
      </c>
      <c r="F1169" t="s">
        <v>13148</v>
      </c>
      <c r="G1169" t="s">
        <v>13150</v>
      </c>
      <c r="J1169"/>
      <c r="K1169" s="8">
        <v>469</v>
      </c>
      <c r="L1169" s="8" t="str">
        <f t="shared" si="54"/>
        <v>₹200–₹500</v>
      </c>
      <c r="M1169" s="8">
        <v>1499</v>
      </c>
      <c r="N1169" s="1">
        <v>0.69</v>
      </c>
      <c r="O11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69" s="1" t="str">
        <f t="shared" si="55"/>
        <v>YES</v>
      </c>
      <c r="Q1169">
        <v>4.0999999999999996</v>
      </c>
      <c r="R1169" s="4">
        <v>352</v>
      </c>
      <c r="S1169" s="4">
        <f t="shared" si="56"/>
        <v>527648</v>
      </c>
      <c r="T1169" s="4">
        <f>AVERAGE(Table1[[#This Row],[rating]]) + (Table1[[#This Row],[rating_count]]/1000)</f>
        <v>4.452</v>
      </c>
      <c r="U1169" t="s">
        <v>7006</v>
      </c>
      <c r="V1169" t="s">
        <v>7007</v>
      </c>
      <c r="W1169" t="s">
        <v>7008</v>
      </c>
      <c r="X1169" t="s">
        <v>7009</v>
      </c>
      <c r="Y1169" t="s">
        <v>7010</v>
      </c>
      <c r="Z1169" t="s">
        <v>7011</v>
      </c>
      <c r="AA1169" t="s">
        <v>7012</v>
      </c>
      <c r="AB1169" t="s">
        <v>7013</v>
      </c>
    </row>
    <row r="1170" spans="1:28" x14ac:dyDescent="0.25">
      <c r="A1170" t="s">
        <v>6470</v>
      </c>
      <c r="B1170" t="s">
        <v>6471</v>
      </c>
      <c r="C1170" t="s">
        <v>5829</v>
      </c>
      <c r="D1170" t="s">
        <v>13412</v>
      </c>
      <c r="E1170" t="s">
        <v>13075</v>
      </c>
      <c r="F1170" t="s">
        <v>13203</v>
      </c>
      <c r="G1170" t="s">
        <v>13204</v>
      </c>
      <c r="J1170"/>
      <c r="K1170" s="8">
        <v>89</v>
      </c>
      <c r="L1170" s="8" t="str">
        <f t="shared" si="54"/>
        <v>&lt;₹200</v>
      </c>
      <c r="M1170" s="8">
        <v>99</v>
      </c>
      <c r="N1170" s="1">
        <v>0.1</v>
      </c>
      <c r="O11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170" s="1" t="str">
        <f t="shared" si="55"/>
        <v>NO</v>
      </c>
      <c r="Q1170">
        <v>4.2</v>
      </c>
      <c r="R1170" s="4">
        <v>241</v>
      </c>
      <c r="S1170" s="4">
        <f t="shared" si="56"/>
        <v>23859</v>
      </c>
      <c r="T1170" s="4">
        <f>AVERAGE(Table1[[#This Row],[rating]]) + (Table1[[#This Row],[rating_count]]/1000)</f>
        <v>4.4409999999999998</v>
      </c>
      <c r="U1170" t="s">
        <v>6472</v>
      </c>
      <c r="V1170" t="s">
        <v>6473</v>
      </c>
      <c r="W1170" t="s">
        <v>6474</v>
      </c>
      <c r="X1170" t="s">
        <v>6475</v>
      </c>
      <c r="Y1170" t="s">
        <v>6476</v>
      </c>
      <c r="Z1170" t="s">
        <v>6477</v>
      </c>
      <c r="AA1170" t="s">
        <v>6478</v>
      </c>
      <c r="AB1170" t="s">
        <v>6479</v>
      </c>
    </row>
    <row r="1171" spans="1:28" x14ac:dyDescent="0.25">
      <c r="A1171" t="s">
        <v>736</v>
      </c>
      <c r="B1171" t="s">
        <v>737</v>
      </c>
      <c r="C1171" t="s">
        <v>18</v>
      </c>
      <c r="D1171" t="s">
        <v>13412</v>
      </c>
      <c r="E1171" t="s">
        <v>13075</v>
      </c>
      <c r="F1171" t="s">
        <v>13076</v>
      </c>
      <c r="G1171" t="s">
        <v>13077</v>
      </c>
      <c r="H1171" t="s">
        <v>13078</v>
      </c>
      <c r="J1171"/>
      <c r="K1171" s="8">
        <v>209</v>
      </c>
      <c r="L1171" s="8" t="str">
        <f t="shared" si="54"/>
        <v>₹200–₹500</v>
      </c>
      <c r="M1171" s="8">
        <v>499</v>
      </c>
      <c r="N1171" s="1">
        <v>0.57999999999999996</v>
      </c>
      <c r="O11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71" s="1" t="str">
        <f t="shared" si="55"/>
        <v>YES</v>
      </c>
      <c r="Q1171">
        <v>3.9</v>
      </c>
      <c r="R1171" s="4">
        <v>536</v>
      </c>
      <c r="S1171" s="4">
        <f t="shared" si="56"/>
        <v>267464</v>
      </c>
      <c r="T1171" s="4">
        <f>AVERAGE(Table1[[#This Row],[rating]]) + (Table1[[#This Row],[rating_count]]/1000)</f>
        <v>4.4359999999999999</v>
      </c>
      <c r="U1171" t="s">
        <v>738</v>
      </c>
      <c r="V1171" t="s">
        <v>739</v>
      </c>
      <c r="W1171" t="s">
        <v>740</v>
      </c>
      <c r="X1171" t="s">
        <v>741</v>
      </c>
      <c r="Y1171" t="s">
        <v>742</v>
      </c>
      <c r="Z1171" t="s">
        <v>743</v>
      </c>
      <c r="AA1171" t="s">
        <v>744</v>
      </c>
      <c r="AB1171" t="s">
        <v>745</v>
      </c>
    </row>
    <row r="1172" spans="1:28" x14ac:dyDescent="0.25">
      <c r="A1172" t="s">
        <v>2467</v>
      </c>
      <c r="B1172" t="s">
        <v>2468</v>
      </c>
      <c r="C1172" t="s">
        <v>18</v>
      </c>
      <c r="D1172" t="s">
        <v>13412</v>
      </c>
      <c r="E1172" t="s">
        <v>13075</v>
      </c>
      <c r="F1172" t="s">
        <v>13076</v>
      </c>
      <c r="G1172" t="s">
        <v>13077</v>
      </c>
      <c r="H1172" t="s">
        <v>13078</v>
      </c>
      <c r="J1172"/>
      <c r="K1172" s="8">
        <v>417.44</v>
      </c>
      <c r="L1172" s="8" t="str">
        <f t="shared" si="54"/>
        <v>₹200–₹500</v>
      </c>
      <c r="M1172" s="8">
        <v>670</v>
      </c>
      <c r="N1172" s="1">
        <v>0.38</v>
      </c>
      <c r="O11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72" s="1" t="str">
        <f t="shared" si="55"/>
        <v>NO</v>
      </c>
      <c r="Q1172">
        <v>3.9</v>
      </c>
      <c r="R1172" s="4">
        <v>523</v>
      </c>
      <c r="S1172" s="4">
        <f t="shared" si="56"/>
        <v>350410</v>
      </c>
      <c r="T1172" s="4">
        <f>AVERAGE(Table1[[#This Row],[rating]]) + (Table1[[#This Row],[rating_count]]/1000)</f>
        <v>4.423</v>
      </c>
      <c r="U1172" t="s">
        <v>2469</v>
      </c>
      <c r="V1172" t="s">
        <v>2470</v>
      </c>
      <c r="W1172" t="s">
        <v>2471</v>
      </c>
      <c r="X1172" t="s">
        <v>2472</v>
      </c>
      <c r="Y1172" t="s">
        <v>2473</v>
      </c>
      <c r="Z1172" t="s">
        <v>2474</v>
      </c>
      <c r="AA1172" t="s">
        <v>2475</v>
      </c>
      <c r="AB1172" t="s">
        <v>2476</v>
      </c>
    </row>
    <row r="1173" spans="1:28" x14ac:dyDescent="0.25">
      <c r="A1173" t="s">
        <v>10439</v>
      </c>
      <c r="B1173" t="s">
        <v>10440</v>
      </c>
      <c r="C1173" t="s">
        <v>8563</v>
      </c>
      <c r="D1173" t="s">
        <v>13411</v>
      </c>
      <c r="E1173" t="s">
        <v>13285</v>
      </c>
      <c r="F1173" t="s">
        <v>13286</v>
      </c>
      <c r="G1173" t="s">
        <v>13288</v>
      </c>
      <c r="J1173"/>
      <c r="K1173" s="8">
        <v>12499</v>
      </c>
      <c r="L1173" s="8" t="str">
        <f t="shared" si="54"/>
        <v>&gt;₹500</v>
      </c>
      <c r="M1173" s="8">
        <v>19825</v>
      </c>
      <c r="N1173" s="1">
        <v>0.37</v>
      </c>
      <c r="O11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73" s="1" t="str">
        <f t="shared" si="55"/>
        <v>NO</v>
      </c>
      <c r="Q1173">
        <v>4.0999999999999996</v>
      </c>
      <c r="R1173" s="4">
        <v>322</v>
      </c>
      <c r="S1173" s="4">
        <f t="shared" si="56"/>
        <v>6383650</v>
      </c>
      <c r="T1173" s="4">
        <f>AVERAGE(Table1[[#This Row],[rating]]) + (Table1[[#This Row],[rating_count]]/1000)</f>
        <v>4.4219999999999997</v>
      </c>
      <c r="U1173" t="s">
        <v>10441</v>
      </c>
      <c r="V1173" t="s">
        <v>10442</v>
      </c>
      <c r="W1173" t="s">
        <v>10443</v>
      </c>
      <c r="X1173" t="s">
        <v>10444</v>
      </c>
      <c r="Y1173" t="s">
        <v>10445</v>
      </c>
      <c r="Z1173" t="s">
        <v>10446</v>
      </c>
      <c r="AA1173" t="s">
        <v>10447</v>
      </c>
      <c r="AB1173" t="s">
        <v>10448</v>
      </c>
    </row>
    <row r="1174" spans="1:28" x14ac:dyDescent="0.25">
      <c r="A1174" t="s">
        <v>12734</v>
      </c>
      <c r="B1174" t="s">
        <v>12735</v>
      </c>
      <c r="C1174" t="s">
        <v>8563</v>
      </c>
      <c r="D1174" t="s">
        <v>13411</v>
      </c>
      <c r="E1174" t="s">
        <v>13285</v>
      </c>
      <c r="F1174" t="s">
        <v>13286</v>
      </c>
      <c r="G1174" t="s">
        <v>13288</v>
      </c>
      <c r="J1174"/>
      <c r="K1174" s="8">
        <v>799</v>
      </c>
      <c r="L1174" s="8" t="str">
        <f t="shared" si="54"/>
        <v>&gt;₹500</v>
      </c>
      <c r="M1174" s="8">
        <v>1199</v>
      </c>
      <c r="N1174" s="1">
        <v>0.33</v>
      </c>
      <c r="O11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74" s="1" t="str">
        <f t="shared" si="55"/>
        <v>NO</v>
      </c>
      <c r="Q1174">
        <v>4.4000000000000004</v>
      </c>
      <c r="R1174" s="4">
        <v>17</v>
      </c>
      <c r="S1174" s="4">
        <f t="shared" si="56"/>
        <v>20383</v>
      </c>
      <c r="T1174" s="4">
        <f>AVERAGE(Table1[[#This Row],[rating]]) + (Table1[[#This Row],[rating_count]]/1000)</f>
        <v>4.4170000000000007</v>
      </c>
      <c r="U1174" t="s">
        <v>9142</v>
      </c>
      <c r="V1174" t="s">
        <v>12736</v>
      </c>
      <c r="W1174" t="s">
        <v>12737</v>
      </c>
      <c r="X1174" t="s">
        <v>12738</v>
      </c>
      <c r="Y1174" t="s">
        <v>12739</v>
      </c>
      <c r="Z1174" t="s">
        <v>12740</v>
      </c>
      <c r="AA1174" t="s">
        <v>9148</v>
      </c>
      <c r="AB1174" t="s">
        <v>12741</v>
      </c>
    </row>
    <row r="1175" spans="1:28" x14ac:dyDescent="0.25">
      <c r="A1175" t="s">
        <v>4735</v>
      </c>
      <c r="B1175" t="s">
        <v>4736</v>
      </c>
      <c r="C1175" t="s">
        <v>3162</v>
      </c>
      <c r="D1175" t="s">
        <v>13410</v>
      </c>
      <c r="E1175" t="s">
        <v>13110</v>
      </c>
      <c r="F1175" t="s">
        <v>13111</v>
      </c>
      <c r="G1175" t="s">
        <v>13112</v>
      </c>
      <c r="H1175" t="s">
        <v>13125</v>
      </c>
      <c r="J1175"/>
      <c r="K1175" s="8">
        <v>219</v>
      </c>
      <c r="L1175" s="8" t="str">
        <f t="shared" si="54"/>
        <v>₹200–₹500</v>
      </c>
      <c r="M1175" s="8">
        <v>499</v>
      </c>
      <c r="N1175" s="1">
        <v>0.56000000000000005</v>
      </c>
      <c r="O11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75" s="1" t="str">
        <f t="shared" si="55"/>
        <v>YES</v>
      </c>
      <c r="Q1175">
        <v>4.4000000000000004</v>
      </c>
      <c r="R1175" s="4">
        <v>14</v>
      </c>
      <c r="S1175" s="4">
        <f t="shared" si="56"/>
        <v>6986</v>
      </c>
      <c r="T1175" s="4">
        <f>AVERAGE(Table1[[#This Row],[rating]]) + (Table1[[#This Row],[rating_count]]/1000)</f>
        <v>4.4140000000000006</v>
      </c>
      <c r="U1175" t="s">
        <v>4737</v>
      </c>
      <c r="V1175" t="s">
        <v>4738</v>
      </c>
      <c r="W1175" t="s">
        <v>4739</v>
      </c>
      <c r="X1175" t="s">
        <v>4740</v>
      </c>
      <c r="Y1175" t="s">
        <v>4741</v>
      </c>
      <c r="Z1175" t="s">
        <v>4742</v>
      </c>
      <c r="AA1175" t="s">
        <v>4743</v>
      </c>
      <c r="AB1175" t="s">
        <v>4744</v>
      </c>
    </row>
    <row r="1176" spans="1:28" x14ac:dyDescent="0.25">
      <c r="A1176" t="s">
        <v>516</v>
      </c>
      <c r="B1176" t="s">
        <v>517</v>
      </c>
      <c r="C1176" t="s">
        <v>18</v>
      </c>
      <c r="D1176" t="s">
        <v>13412</v>
      </c>
      <c r="E1176" t="s">
        <v>13075</v>
      </c>
      <c r="F1176" t="s">
        <v>13076</v>
      </c>
      <c r="G1176" t="s">
        <v>13077</v>
      </c>
      <c r="H1176" t="s">
        <v>13078</v>
      </c>
      <c r="J1176"/>
      <c r="K1176" s="8">
        <v>199</v>
      </c>
      <c r="L1176" s="8" t="str">
        <f t="shared" si="54"/>
        <v>&lt;₹200</v>
      </c>
      <c r="M1176" s="8">
        <v>349</v>
      </c>
      <c r="N1176" s="1">
        <v>0.43</v>
      </c>
      <c r="O11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76" s="1" t="str">
        <f t="shared" si="55"/>
        <v>NO</v>
      </c>
      <c r="Q1176">
        <v>4.0999999999999996</v>
      </c>
      <c r="R1176" s="4">
        <v>314</v>
      </c>
      <c r="S1176" s="4">
        <f t="shared" si="56"/>
        <v>109586</v>
      </c>
      <c r="T1176" s="4">
        <f>AVERAGE(Table1[[#This Row],[rating]]) + (Table1[[#This Row],[rating_count]]/1000)</f>
        <v>4.4139999999999997</v>
      </c>
      <c r="U1176" t="s">
        <v>518</v>
      </c>
      <c r="V1176" t="s">
        <v>519</v>
      </c>
      <c r="W1176" t="s">
        <v>520</v>
      </c>
      <c r="X1176" t="s">
        <v>521</v>
      </c>
      <c r="Y1176" t="s">
        <v>522</v>
      </c>
      <c r="Z1176" t="s">
        <v>523</v>
      </c>
      <c r="AA1176" t="s">
        <v>524</v>
      </c>
      <c r="AB1176" t="s">
        <v>525</v>
      </c>
    </row>
    <row r="1177" spans="1:28" x14ac:dyDescent="0.25">
      <c r="A1177" t="s">
        <v>2516</v>
      </c>
      <c r="B1177" t="s">
        <v>2517</v>
      </c>
      <c r="C1177" t="s">
        <v>18</v>
      </c>
      <c r="D1177" t="s">
        <v>13412</v>
      </c>
      <c r="E1177" t="s">
        <v>13075</v>
      </c>
      <c r="F1177" t="s">
        <v>13076</v>
      </c>
      <c r="G1177" t="s">
        <v>13077</v>
      </c>
      <c r="H1177" t="s">
        <v>13078</v>
      </c>
      <c r="J1177"/>
      <c r="K1177" s="8">
        <v>249</v>
      </c>
      <c r="L1177" s="8" t="str">
        <f t="shared" si="54"/>
        <v>₹200–₹500</v>
      </c>
      <c r="M1177" s="8">
        <v>999</v>
      </c>
      <c r="N1177" s="1">
        <v>0.75</v>
      </c>
      <c r="O11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77" s="1" t="str">
        <f t="shared" si="55"/>
        <v>YES</v>
      </c>
      <c r="Q1177">
        <v>4.3</v>
      </c>
      <c r="R1177" s="4">
        <v>112</v>
      </c>
      <c r="S1177" s="4">
        <f t="shared" si="56"/>
        <v>111888</v>
      </c>
      <c r="T1177" s="4">
        <f>AVERAGE(Table1[[#This Row],[rating]]) + (Table1[[#This Row],[rating_count]]/1000)</f>
        <v>4.4119999999999999</v>
      </c>
      <c r="U1177" t="s">
        <v>2518</v>
      </c>
      <c r="V1177" t="s">
        <v>2519</v>
      </c>
      <c r="W1177" t="s">
        <v>2520</v>
      </c>
      <c r="X1177" t="s">
        <v>2521</v>
      </c>
      <c r="Y1177" t="s">
        <v>2522</v>
      </c>
      <c r="Z1177" t="s">
        <v>2523</v>
      </c>
      <c r="AA1177" t="s">
        <v>2524</v>
      </c>
      <c r="AB1177" t="s">
        <v>2525</v>
      </c>
    </row>
    <row r="1178" spans="1:28" x14ac:dyDescent="0.25">
      <c r="A1178" t="s">
        <v>2447</v>
      </c>
      <c r="B1178" t="s">
        <v>2448</v>
      </c>
      <c r="C1178" t="s">
        <v>462</v>
      </c>
      <c r="D1178" t="s">
        <v>13410</v>
      </c>
      <c r="E1178" t="s">
        <v>13082</v>
      </c>
      <c r="F1178" t="s">
        <v>13083</v>
      </c>
      <c r="G1178" t="s">
        <v>13087</v>
      </c>
      <c r="J1178"/>
      <c r="K1178" s="8">
        <v>299</v>
      </c>
      <c r="L1178" s="8" t="str">
        <f t="shared" si="54"/>
        <v>₹200–₹500</v>
      </c>
      <c r="M1178" s="8">
        <v>599</v>
      </c>
      <c r="N1178" s="1">
        <v>0.5</v>
      </c>
      <c r="O11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78" s="1" t="str">
        <f t="shared" si="55"/>
        <v>YES</v>
      </c>
      <c r="Q1178">
        <v>3.7</v>
      </c>
      <c r="R1178" s="4">
        <v>708</v>
      </c>
      <c r="S1178" s="4">
        <f t="shared" si="56"/>
        <v>424092</v>
      </c>
      <c r="T1178" s="4">
        <f>AVERAGE(Table1[[#This Row],[rating]]) + (Table1[[#This Row],[rating_count]]/1000)</f>
        <v>4.4080000000000004</v>
      </c>
      <c r="U1178" t="s">
        <v>2449</v>
      </c>
      <c r="V1178" t="s">
        <v>2450</v>
      </c>
      <c r="W1178" t="s">
        <v>2451</v>
      </c>
      <c r="X1178" t="s">
        <v>2452</v>
      </c>
      <c r="Y1178" t="s">
        <v>2453</v>
      </c>
      <c r="Z1178" t="s">
        <v>2454</v>
      </c>
      <c r="AA1178" t="s">
        <v>2455</v>
      </c>
      <c r="AB1178" t="s">
        <v>2456</v>
      </c>
    </row>
    <row r="1179" spans="1:28" x14ac:dyDescent="0.25">
      <c r="A1179" t="s">
        <v>5090</v>
      </c>
      <c r="B1179" t="s">
        <v>5091</v>
      </c>
      <c r="C1179" t="s">
        <v>3066</v>
      </c>
      <c r="D1179" t="s">
        <v>13410</v>
      </c>
      <c r="E1179" t="s">
        <v>13119</v>
      </c>
      <c r="F1179" t="s">
        <v>13120</v>
      </c>
      <c r="G1179" t="s">
        <v>13121</v>
      </c>
      <c r="J1179"/>
      <c r="K1179" s="8">
        <v>399</v>
      </c>
      <c r="L1179" s="8" t="str">
        <f t="shared" si="54"/>
        <v>₹200–₹500</v>
      </c>
      <c r="M1179" s="8">
        <v>1290</v>
      </c>
      <c r="N1179" s="1">
        <v>0.69</v>
      </c>
      <c r="O11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179" s="1" t="str">
        <f t="shared" si="55"/>
        <v>YES</v>
      </c>
      <c r="Q1179">
        <v>4.2</v>
      </c>
      <c r="R1179" s="4">
        <v>206</v>
      </c>
      <c r="S1179" s="4">
        <f t="shared" si="56"/>
        <v>265740</v>
      </c>
      <c r="T1179" s="4">
        <f>AVERAGE(Table1[[#This Row],[rating]]) + (Table1[[#This Row],[rating_count]]/1000)</f>
        <v>4.4060000000000006</v>
      </c>
      <c r="U1179" t="s">
        <v>5092</v>
      </c>
      <c r="V1179" t="s">
        <v>5093</v>
      </c>
      <c r="W1179" t="s">
        <v>5094</v>
      </c>
      <c r="X1179" t="s">
        <v>5095</v>
      </c>
      <c r="Y1179" t="s">
        <v>5096</v>
      </c>
      <c r="Z1179" t="s">
        <v>5097</v>
      </c>
      <c r="AA1179" t="s">
        <v>5098</v>
      </c>
      <c r="AB1179" t="s">
        <v>5099</v>
      </c>
    </row>
    <row r="1180" spans="1:28" x14ac:dyDescent="0.25">
      <c r="A1180" t="s">
        <v>2696</v>
      </c>
      <c r="B1180" t="s">
        <v>2697</v>
      </c>
      <c r="C1180" t="s">
        <v>643</v>
      </c>
      <c r="D1180" t="s">
        <v>13410</v>
      </c>
      <c r="E1180" t="s">
        <v>13082</v>
      </c>
      <c r="F1180" t="s">
        <v>13083</v>
      </c>
      <c r="G1180" t="s">
        <v>13089</v>
      </c>
      <c r="H1180" t="s">
        <v>13090</v>
      </c>
      <c r="J1180"/>
      <c r="K1180" s="8">
        <v>893</v>
      </c>
      <c r="L1180" s="8" t="str">
        <f t="shared" si="54"/>
        <v>&gt;₹500</v>
      </c>
      <c r="M1180" s="8">
        <v>1052</v>
      </c>
      <c r="N1180" s="1">
        <v>0.15</v>
      </c>
      <c r="O11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180" s="1" t="str">
        <f t="shared" si="55"/>
        <v>NO</v>
      </c>
      <c r="Q1180">
        <v>4.3</v>
      </c>
      <c r="R1180" s="4">
        <v>106</v>
      </c>
      <c r="S1180" s="4">
        <f t="shared" si="56"/>
        <v>111512</v>
      </c>
      <c r="T1180" s="4">
        <f>AVERAGE(Table1[[#This Row],[rating]]) + (Table1[[#This Row],[rating_count]]/1000)</f>
        <v>4.4059999999999997</v>
      </c>
      <c r="U1180" t="s">
        <v>2698</v>
      </c>
      <c r="V1180" t="s">
        <v>2699</v>
      </c>
      <c r="W1180" t="s">
        <v>2700</v>
      </c>
      <c r="X1180" t="s">
        <v>2701</v>
      </c>
      <c r="Y1180" t="s">
        <v>2702</v>
      </c>
      <c r="Z1180" t="s">
        <v>2703</v>
      </c>
      <c r="AA1180" t="s">
        <v>2704</v>
      </c>
      <c r="AB1180" t="s">
        <v>2705</v>
      </c>
    </row>
    <row r="1181" spans="1:28" x14ac:dyDescent="0.25">
      <c r="A1181" t="s">
        <v>11195</v>
      </c>
      <c r="B1181" t="s">
        <v>11196</v>
      </c>
      <c r="C1181" t="s">
        <v>8844</v>
      </c>
      <c r="D1181" t="s">
        <v>13411</v>
      </c>
      <c r="E1181" t="s">
        <v>13285</v>
      </c>
      <c r="F1181" t="s">
        <v>13302</v>
      </c>
      <c r="G1181" t="s">
        <v>13306</v>
      </c>
      <c r="J1181"/>
      <c r="K1181" s="8">
        <v>1499</v>
      </c>
      <c r="L1181" s="8" t="str">
        <f t="shared" si="54"/>
        <v>&gt;₹500</v>
      </c>
      <c r="M1181" s="8">
        <v>3500</v>
      </c>
      <c r="N1181" s="1">
        <v>0.56999999999999995</v>
      </c>
      <c r="O11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81" s="1" t="str">
        <f t="shared" si="55"/>
        <v>YES</v>
      </c>
      <c r="Q1181">
        <v>4.0999999999999996</v>
      </c>
      <c r="R1181" s="4">
        <v>303</v>
      </c>
      <c r="S1181" s="4">
        <f t="shared" si="56"/>
        <v>1060500</v>
      </c>
      <c r="T1181" s="4">
        <f>AVERAGE(Table1[[#This Row],[rating]]) + (Table1[[#This Row],[rating_count]]/1000)</f>
        <v>4.4029999999999996</v>
      </c>
      <c r="U1181" t="s">
        <v>11197</v>
      </c>
      <c r="V1181" t="s">
        <v>11198</v>
      </c>
      <c r="W1181" t="s">
        <v>11199</v>
      </c>
      <c r="X1181" t="s">
        <v>11200</v>
      </c>
      <c r="Y1181" t="s">
        <v>11201</v>
      </c>
      <c r="Z1181" t="s">
        <v>11202</v>
      </c>
      <c r="AA1181" t="s">
        <v>11203</v>
      </c>
      <c r="AB1181" t="s">
        <v>11204</v>
      </c>
    </row>
    <row r="1182" spans="1:28" x14ac:dyDescent="0.25">
      <c r="A1182" t="s">
        <v>11375</v>
      </c>
      <c r="B1182" t="s">
        <v>11376</v>
      </c>
      <c r="C1182" t="s">
        <v>10094</v>
      </c>
      <c r="D1182" t="s">
        <v>13411</v>
      </c>
      <c r="E1182" t="s">
        <v>13281</v>
      </c>
      <c r="F1182" t="s">
        <v>13334</v>
      </c>
      <c r="G1182" t="s">
        <v>13344</v>
      </c>
      <c r="J1182"/>
      <c r="K1182" s="8">
        <v>8499</v>
      </c>
      <c r="L1182" s="8" t="str">
        <f t="shared" si="54"/>
        <v>&gt;₹500</v>
      </c>
      <c r="M1182" s="8">
        <v>16490</v>
      </c>
      <c r="N1182" s="1">
        <v>0.48</v>
      </c>
      <c r="O11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82" s="1" t="str">
        <f t="shared" si="55"/>
        <v>NO</v>
      </c>
      <c r="Q1182">
        <v>4.3</v>
      </c>
      <c r="R1182" s="4">
        <v>97</v>
      </c>
      <c r="S1182" s="4">
        <f t="shared" si="56"/>
        <v>1599530</v>
      </c>
      <c r="T1182" s="4">
        <f>AVERAGE(Table1[[#This Row],[rating]]) + (Table1[[#This Row],[rating_count]]/1000)</f>
        <v>4.3970000000000002</v>
      </c>
      <c r="U1182" t="s">
        <v>11377</v>
      </c>
      <c r="V1182" t="s">
        <v>11378</v>
      </c>
      <c r="W1182" t="s">
        <v>11379</v>
      </c>
      <c r="X1182" t="s">
        <v>11380</v>
      </c>
      <c r="Y1182" t="s">
        <v>11381</v>
      </c>
      <c r="Z1182" t="s">
        <v>11382</v>
      </c>
      <c r="AA1182" t="s">
        <v>11383</v>
      </c>
      <c r="AB1182" t="s">
        <v>11384</v>
      </c>
    </row>
    <row r="1183" spans="1:28" x14ac:dyDescent="0.25">
      <c r="A1183" t="s">
        <v>12422</v>
      </c>
      <c r="B1183" t="s">
        <v>12423</v>
      </c>
      <c r="C1183" t="s">
        <v>9386</v>
      </c>
      <c r="D1183" t="s">
        <v>13411</v>
      </c>
      <c r="E1183" t="s">
        <v>13281</v>
      </c>
      <c r="F1183" t="s">
        <v>13289</v>
      </c>
      <c r="G1183" t="s">
        <v>13325</v>
      </c>
      <c r="J1183"/>
      <c r="K1183" s="8">
        <v>4899</v>
      </c>
      <c r="L1183" s="8" t="str">
        <f t="shared" si="54"/>
        <v>&gt;₹500</v>
      </c>
      <c r="M1183" s="8">
        <v>8999</v>
      </c>
      <c r="N1183" s="1">
        <v>0.46</v>
      </c>
      <c r="O11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83" s="1" t="str">
        <f t="shared" si="55"/>
        <v>NO</v>
      </c>
      <c r="Q1183">
        <v>4.0999999999999996</v>
      </c>
      <c r="R1183" s="4">
        <v>297</v>
      </c>
      <c r="S1183" s="4">
        <f t="shared" si="56"/>
        <v>2672703</v>
      </c>
      <c r="T1183" s="4">
        <f>AVERAGE(Table1[[#This Row],[rating]]) + (Table1[[#This Row],[rating_count]]/1000)</f>
        <v>4.3969999999999994</v>
      </c>
      <c r="U1183" t="s">
        <v>12424</v>
      </c>
      <c r="V1183" t="s">
        <v>12425</v>
      </c>
      <c r="W1183" t="s">
        <v>12426</v>
      </c>
      <c r="X1183" t="s">
        <v>12427</v>
      </c>
      <c r="Y1183" t="s">
        <v>12428</v>
      </c>
      <c r="Z1183" t="s">
        <v>12429</v>
      </c>
      <c r="AA1183" t="s">
        <v>12430</v>
      </c>
      <c r="AB1183" t="s">
        <v>12431</v>
      </c>
    </row>
    <row r="1184" spans="1:28" x14ac:dyDescent="0.25">
      <c r="A1184" t="s">
        <v>7690</v>
      </c>
      <c r="B1184" t="s">
        <v>7691</v>
      </c>
      <c r="C1184" t="s">
        <v>7692</v>
      </c>
      <c r="D1184" t="s">
        <v>13410</v>
      </c>
      <c r="E1184" t="s">
        <v>13119</v>
      </c>
      <c r="F1184" t="s">
        <v>13257</v>
      </c>
      <c r="J1184"/>
      <c r="K1184" s="8">
        <v>99</v>
      </c>
      <c r="L1184" s="8" t="str">
        <f t="shared" si="54"/>
        <v>&lt;₹200</v>
      </c>
      <c r="M1184" s="8">
        <v>999</v>
      </c>
      <c r="N1184" s="1">
        <v>0.9</v>
      </c>
      <c r="O11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184" s="1" t="str">
        <f t="shared" si="55"/>
        <v>YES</v>
      </c>
      <c r="Q1184">
        <v>3.8</v>
      </c>
      <c r="R1184" s="4">
        <v>594</v>
      </c>
      <c r="S1184" s="4">
        <f t="shared" si="56"/>
        <v>593406</v>
      </c>
      <c r="T1184" s="4">
        <f>AVERAGE(Table1[[#This Row],[rating]]) + (Table1[[#This Row],[rating_count]]/1000)</f>
        <v>4.3940000000000001</v>
      </c>
      <c r="U1184" t="s">
        <v>7693</v>
      </c>
      <c r="V1184" t="s">
        <v>7694</v>
      </c>
      <c r="W1184" t="s">
        <v>7695</v>
      </c>
      <c r="X1184" t="s">
        <v>7696</v>
      </c>
      <c r="Y1184" t="s">
        <v>7697</v>
      </c>
      <c r="Z1184" t="s">
        <v>7698</v>
      </c>
      <c r="AA1184" t="s">
        <v>7699</v>
      </c>
      <c r="AB1184" t="s">
        <v>7700</v>
      </c>
    </row>
    <row r="1185" spans="1:28" x14ac:dyDescent="0.25">
      <c r="A1185" t="s">
        <v>12211</v>
      </c>
      <c r="B1185" t="s">
        <v>12212</v>
      </c>
      <c r="C1185" t="s">
        <v>9695</v>
      </c>
      <c r="D1185" t="s">
        <v>13411</v>
      </c>
      <c r="E1185" t="s">
        <v>13281</v>
      </c>
      <c r="F1185" t="s">
        <v>13282</v>
      </c>
      <c r="G1185" t="s">
        <v>13337</v>
      </c>
      <c r="J1185"/>
      <c r="K1185" s="8">
        <v>3685</v>
      </c>
      <c r="L1185" s="8" t="str">
        <f t="shared" si="54"/>
        <v>&gt;₹500</v>
      </c>
      <c r="M1185" s="8">
        <v>5495</v>
      </c>
      <c r="N1185" s="1">
        <v>0.33</v>
      </c>
      <c r="O11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85" s="1" t="str">
        <f t="shared" si="55"/>
        <v>NO</v>
      </c>
      <c r="Q1185">
        <v>4.0999999999999996</v>
      </c>
      <c r="R1185" s="4">
        <v>290</v>
      </c>
      <c r="S1185" s="4">
        <f t="shared" si="56"/>
        <v>1593550</v>
      </c>
      <c r="T1185" s="4">
        <f>AVERAGE(Table1[[#This Row],[rating]]) + (Table1[[#This Row],[rating_count]]/1000)</f>
        <v>4.3899999999999997</v>
      </c>
      <c r="U1185" t="s">
        <v>12213</v>
      </c>
      <c r="V1185" t="s">
        <v>12214</v>
      </c>
      <c r="W1185" t="s">
        <v>12215</v>
      </c>
      <c r="X1185" t="s">
        <v>12216</v>
      </c>
      <c r="Y1185" t="s">
        <v>12217</v>
      </c>
      <c r="Z1185" t="s">
        <v>12218</v>
      </c>
      <c r="AA1185" t="s">
        <v>12219</v>
      </c>
      <c r="AB1185" t="s">
        <v>12220</v>
      </c>
    </row>
    <row r="1186" spans="1:28" x14ac:dyDescent="0.25">
      <c r="A1186" t="s">
        <v>2667</v>
      </c>
      <c r="B1186" t="s">
        <v>2668</v>
      </c>
      <c r="C1186" t="s">
        <v>18</v>
      </c>
      <c r="D1186" t="s">
        <v>13412</v>
      </c>
      <c r="E1186" t="s">
        <v>13075</v>
      </c>
      <c r="F1186" t="s">
        <v>13076</v>
      </c>
      <c r="G1186" t="s">
        <v>13077</v>
      </c>
      <c r="H1186" t="s">
        <v>13078</v>
      </c>
      <c r="J1186"/>
      <c r="K1186" s="8">
        <v>199</v>
      </c>
      <c r="L1186" s="8" t="str">
        <f t="shared" si="54"/>
        <v>&lt;₹200</v>
      </c>
      <c r="M1186" s="8">
        <v>999</v>
      </c>
      <c r="N1186" s="1">
        <v>0.8</v>
      </c>
      <c r="O11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86" s="1" t="str">
        <f t="shared" si="55"/>
        <v>YES</v>
      </c>
      <c r="Q1186">
        <v>4.3</v>
      </c>
      <c r="R1186" s="4">
        <v>87</v>
      </c>
      <c r="S1186" s="4">
        <f t="shared" si="56"/>
        <v>86913</v>
      </c>
      <c r="T1186" s="4">
        <f>AVERAGE(Table1[[#This Row],[rating]]) + (Table1[[#This Row],[rating_count]]/1000)</f>
        <v>4.3869999999999996</v>
      </c>
      <c r="U1186" t="s">
        <v>2669</v>
      </c>
      <c r="V1186" t="s">
        <v>2670</v>
      </c>
      <c r="W1186" t="s">
        <v>2671</v>
      </c>
      <c r="X1186" t="s">
        <v>2672</v>
      </c>
      <c r="Y1186" t="s">
        <v>2673</v>
      </c>
      <c r="Z1186" t="s">
        <v>2674</v>
      </c>
      <c r="AA1186" t="s">
        <v>2675</v>
      </c>
      <c r="AB1186" t="s">
        <v>2676</v>
      </c>
    </row>
    <row r="1187" spans="1:28" x14ac:dyDescent="0.25">
      <c r="A1187" t="s">
        <v>10910</v>
      </c>
      <c r="B1187" t="s">
        <v>10911</v>
      </c>
      <c r="C1187" t="s">
        <v>9061</v>
      </c>
      <c r="D1187" t="s">
        <v>13411</v>
      </c>
      <c r="E1187" t="s">
        <v>13281</v>
      </c>
      <c r="F1187" t="s">
        <v>13282</v>
      </c>
      <c r="G1187" t="s">
        <v>13318</v>
      </c>
      <c r="J1187"/>
      <c r="K1187" s="8">
        <v>2079</v>
      </c>
      <c r="L1187" s="8" t="str">
        <f t="shared" si="54"/>
        <v>&gt;₹500</v>
      </c>
      <c r="M1187" s="8">
        <v>3099</v>
      </c>
      <c r="N1187" s="1">
        <v>0.33</v>
      </c>
      <c r="O11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87" s="1" t="str">
        <f t="shared" si="55"/>
        <v>NO</v>
      </c>
      <c r="Q1187">
        <v>4.0999999999999996</v>
      </c>
      <c r="R1187" s="4">
        <v>282</v>
      </c>
      <c r="S1187" s="4">
        <f t="shared" si="56"/>
        <v>873918</v>
      </c>
      <c r="T1187" s="4">
        <f>AVERAGE(Table1[[#This Row],[rating]]) + (Table1[[#This Row],[rating_count]]/1000)</f>
        <v>4.3819999999999997</v>
      </c>
      <c r="U1187" t="s">
        <v>10912</v>
      </c>
      <c r="V1187" t="s">
        <v>10913</v>
      </c>
      <c r="W1187" t="s">
        <v>10914</v>
      </c>
      <c r="X1187" t="s">
        <v>10915</v>
      </c>
      <c r="Y1187" t="s">
        <v>10916</v>
      </c>
      <c r="Z1187" t="s">
        <v>10917</v>
      </c>
      <c r="AA1187" t="s">
        <v>10918</v>
      </c>
      <c r="AB1187" t="s">
        <v>10919</v>
      </c>
    </row>
    <row r="1188" spans="1:28" x14ac:dyDescent="0.25">
      <c r="A1188" t="s">
        <v>7152</v>
      </c>
      <c r="B1188" t="s">
        <v>7153</v>
      </c>
      <c r="C1188" t="s">
        <v>3066</v>
      </c>
      <c r="D1188" t="s">
        <v>13410</v>
      </c>
      <c r="E1188" t="s">
        <v>13119</v>
      </c>
      <c r="F1188" t="s">
        <v>13120</v>
      </c>
      <c r="G1188" t="s">
        <v>13121</v>
      </c>
      <c r="J1188"/>
      <c r="K1188" s="8">
        <v>1599</v>
      </c>
      <c r="L1188" s="8" t="str">
        <f t="shared" si="54"/>
        <v>&gt;₹500</v>
      </c>
      <c r="M1188" s="8">
        <v>3490</v>
      </c>
      <c r="N1188" s="1">
        <v>0.54</v>
      </c>
      <c r="O11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88" s="1" t="str">
        <f t="shared" si="55"/>
        <v>YES</v>
      </c>
      <c r="Q1188">
        <v>3.7</v>
      </c>
      <c r="R1188" s="4">
        <v>676</v>
      </c>
      <c r="S1188" s="4">
        <f t="shared" si="56"/>
        <v>2359240</v>
      </c>
      <c r="T1188" s="4">
        <f>AVERAGE(Table1[[#This Row],[rating]]) + (Table1[[#This Row],[rating_count]]/1000)</f>
        <v>4.3760000000000003</v>
      </c>
      <c r="U1188" t="s">
        <v>7154</v>
      </c>
      <c r="V1188" t="s">
        <v>7155</v>
      </c>
      <c r="W1188" t="s">
        <v>7156</v>
      </c>
      <c r="X1188" t="s">
        <v>7157</v>
      </c>
      <c r="Y1188" t="s">
        <v>7158</v>
      </c>
      <c r="Z1188" t="s">
        <v>7159</v>
      </c>
      <c r="AA1188" t="s">
        <v>7160</v>
      </c>
      <c r="AB1188" t="s">
        <v>7161</v>
      </c>
    </row>
    <row r="1189" spans="1:28" x14ac:dyDescent="0.25">
      <c r="A1189" t="s">
        <v>7815</v>
      </c>
      <c r="B1189" t="s">
        <v>7816</v>
      </c>
      <c r="C1189" t="s">
        <v>5122</v>
      </c>
      <c r="D1189" t="s">
        <v>13412</v>
      </c>
      <c r="E1189" t="s">
        <v>13146</v>
      </c>
      <c r="F1189" t="s">
        <v>13168</v>
      </c>
      <c r="J1189"/>
      <c r="K1189" s="8">
        <v>499</v>
      </c>
      <c r="L1189" s="8" t="str">
        <f t="shared" si="54"/>
        <v>₹200–₹500</v>
      </c>
      <c r="M1189" s="8">
        <v>775</v>
      </c>
      <c r="N1189" s="1">
        <v>0.36</v>
      </c>
      <c r="O11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89" s="1" t="str">
        <f t="shared" si="55"/>
        <v>NO</v>
      </c>
      <c r="Q1189">
        <v>4.3</v>
      </c>
      <c r="R1189" s="4">
        <v>74</v>
      </c>
      <c r="S1189" s="4">
        <f t="shared" si="56"/>
        <v>57350</v>
      </c>
      <c r="T1189" s="4">
        <f>AVERAGE(Table1[[#This Row],[rating]]) + (Table1[[#This Row],[rating_count]]/1000)</f>
        <v>4.3739999999999997</v>
      </c>
      <c r="U1189" t="s">
        <v>7817</v>
      </c>
      <c r="V1189" t="s">
        <v>7818</v>
      </c>
      <c r="W1189" t="s">
        <v>7819</v>
      </c>
      <c r="X1189" t="s">
        <v>7820</v>
      </c>
      <c r="Y1189" t="s">
        <v>7821</v>
      </c>
      <c r="Z1189" t="s">
        <v>7822</v>
      </c>
      <c r="AA1189" t="s">
        <v>7823</v>
      </c>
      <c r="AB1189" t="s">
        <v>7824</v>
      </c>
    </row>
    <row r="1190" spans="1:28" x14ac:dyDescent="0.25">
      <c r="A1190" t="s">
        <v>12663</v>
      </c>
      <c r="B1190" t="s">
        <v>12664</v>
      </c>
      <c r="C1190" t="s">
        <v>8897</v>
      </c>
      <c r="D1190" t="s">
        <v>13411</v>
      </c>
      <c r="E1190" t="s">
        <v>13281</v>
      </c>
      <c r="F1190" t="s">
        <v>13289</v>
      </c>
      <c r="G1190" t="s">
        <v>13290</v>
      </c>
      <c r="H1190" t="s">
        <v>13299</v>
      </c>
      <c r="I1190" t="s">
        <v>13312</v>
      </c>
      <c r="J1190"/>
      <c r="K1190" s="8">
        <v>1799</v>
      </c>
      <c r="L1190" s="8" t="str">
        <f t="shared" si="54"/>
        <v>&gt;₹500</v>
      </c>
      <c r="M1190" s="8">
        <v>2599</v>
      </c>
      <c r="N1190" s="1">
        <v>0.31</v>
      </c>
      <c r="O11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90" s="1" t="str">
        <f t="shared" si="55"/>
        <v>NO</v>
      </c>
      <c r="Q1190">
        <v>3.6</v>
      </c>
      <c r="R1190" s="4">
        <v>771</v>
      </c>
      <c r="S1190" s="4">
        <f t="shared" si="56"/>
        <v>2003829</v>
      </c>
      <c r="T1190" s="4">
        <f>AVERAGE(Table1[[#This Row],[rating]]) + (Table1[[#This Row],[rating_count]]/1000)</f>
        <v>4.3710000000000004</v>
      </c>
      <c r="U1190" t="s">
        <v>12665</v>
      </c>
      <c r="V1190" t="s">
        <v>12666</v>
      </c>
      <c r="W1190" t="s">
        <v>12667</v>
      </c>
      <c r="X1190" t="s">
        <v>12668</v>
      </c>
      <c r="Y1190" t="s">
        <v>12669</v>
      </c>
      <c r="Z1190" t="s">
        <v>12670</v>
      </c>
      <c r="AA1190" t="s">
        <v>12671</v>
      </c>
      <c r="AB1190" t="s">
        <v>12672</v>
      </c>
    </row>
    <row r="1191" spans="1:28" x14ac:dyDescent="0.25">
      <c r="A1191" t="s">
        <v>11325</v>
      </c>
      <c r="B1191" t="s">
        <v>11326</v>
      </c>
      <c r="C1191" t="s">
        <v>9386</v>
      </c>
      <c r="D1191" t="s">
        <v>13411</v>
      </c>
      <c r="E1191" t="s">
        <v>13281</v>
      </c>
      <c r="F1191" t="s">
        <v>13289</v>
      </c>
      <c r="G1191" t="s">
        <v>13325</v>
      </c>
      <c r="J1191"/>
      <c r="K1191" s="8">
        <v>5999</v>
      </c>
      <c r="L1191" s="8" t="str">
        <f t="shared" si="54"/>
        <v>&gt;₹500</v>
      </c>
      <c r="M1191" s="8">
        <v>9999</v>
      </c>
      <c r="N1191" s="1">
        <v>0.4</v>
      </c>
      <c r="O11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191" s="1" t="str">
        <f t="shared" si="55"/>
        <v>NO</v>
      </c>
      <c r="Q1191">
        <v>4.2</v>
      </c>
      <c r="R1191" s="4">
        <v>170</v>
      </c>
      <c r="S1191" s="4">
        <f t="shared" si="56"/>
        <v>1699830</v>
      </c>
      <c r="T1191" s="4">
        <f>AVERAGE(Table1[[#This Row],[rating]]) + (Table1[[#This Row],[rating_count]]/1000)</f>
        <v>4.37</v>
      </c>
      <c r="U1191" t="s">
        <v>11327</v>
      </c>
      <c r="V1191" t="s">
        <v>11328</v>
      </c>
      <c r="W1191" t="s">
        <v>11329</v>
      </c>
      <c r="X1191" t="s">
        <v>11330</v>
      </c>
      <c r="Y1191" t="s">
        <v>11331</v>
      </c>
      <c r="Z1191" t="s">
        <v>11332</v>
      </c>
      <c r="AA1191" t="s">
        <v>11333</v>
      </c>
      <c r="AB1191" t="s">
        <v>11334</v>
      </c>
    </row>
    <row r="1192" spans="1:28" x14ac:dyDescent="0.25">
      <c r="A1192" t="s">
        <v>9140</v>
      </c>
      <c r="B1192" t="s">
        <v>9141</v>
      </c>
      <c r="C1192" t="s">
        <v>8552</v>
      </c>
      <c r="D1192" t="s">
        <v>13411</v>
      </c>
      <c r="E1192" t="s">
        <v>13285</v>
      </c>
      <c r="F1192" t="s">
        <v>13286</v>
      </c>
      <c r="G1192" t="s">
        <v>13287</v>
      </c>
      <c r="J1192"/>
      <c r="K1192" s="8">
        <v>799</v>
      </c>
      <c r="L1192" s="8" t="str">
        <f t="shared" si="54"/>
        <v>&gt;₹500</v>
      </c>
      <c r="M1192" s="8">
        <v>1989</v>
      </c>
      <c r="N1192" s="1">
        <v>0.6</v>
      </c>
      <c r="O11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92" s="1" t="str">
        <f t="shared" si="55"/>
        <v>YES</v>
      </c>
      <c r="Q1192">
        <v>4.3</v>
      </c>
      <c r="R1192" s="4">
        <v>70</v>
      </c>
      <c r="S1192" s="4">
        <f t="shared" si="56"/>
        <v>139230</v>
      </c>
      <c r="T1192" s="4">
        <f>AVERAGE(Table1[[#This Row],[rating]]) + (Table1[[#This Row],[rating_count]]/1000)</f>
        <v>4.37</v>
      </c>
      <c r="U1192" t="s">
        <v>9142</v>
      </c>
      <c r="V1192" t="s">
        <v>9143</v>
      </c>
      <c r="W1192" t="s">
        <v>9144</v>
      </c>
      <c r="X1192" t="s">
        <v>9145</v>
      </c>
      <c r="Y1192" t="s">
        <v>9146</v>
      </c>
      <c r="Z1192" t="s">
        <v>9147</v>
      </c>
      <c r="AA1192" t="s">
        <v>9148</v>
      </c>
      <c r="AB1192" t="s">
        <v>9149</v>
      </c>
    </row>
    <row r="1193" spans="1:28" x14ac:dyDescent="0.25">
      <c r="A1193" t="s">
        <v>2752</v>
      </c>
      <c r="B1193" t="s">
        <v>2753</v>
      </c>
      <c r="C1193" t="s">
        <v>18</v>
      </c>
      <c r="D1193" t="s">
        <v>13412</v>
      </c>
      <c r="E1193" t="s">
        <v>13075</v>
      </c>
      <c r="F1193" t="s">
        <v>13076</v>
      </c>
      <c r="G1193" t="s">
        <v>13077</v>
      </c>
      <c r="H1193" t="s">
        <v>13078</v>
      </c>
      <c r="J1193"/>
      <c r="K1193" s="8">
        <v>129</v>
      </c>
      <c r="L1193" s="8" t="str">
        <f t="shared" si="54"/>
        <v>&lt;₹200</v>
      </c>
      <c r="M1193" s="8">
        <v>599</v>
      </c>
      <c r="N1193" s="1">
        <v>0.78</v>
      </c>
      <c r="O11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93" s="1" t="str">
        <f t="shared" si="55"/>
        <v>YES</v>
      </c>
      <c r="Q1193">
        <v>4.0999999999999996</v>
      </c>
      <c r="R1193" s="4">
        <v>265</v>
      </c>
      <c r="S1193" s="4">
        <f t="shared" si="56"/>
        <v>158735</v>
      </c>
      <c r="T1193" s="4">
        <f>AVERAGE(Table1[[#This Row],[rating]]) + (Table1[[#This Row],[rating_count]]/1000)</f>
        <v>4.3649999999999993</v>
      </c>
      <c r="U1193" t="s">
        <v>2754</v>
      </c>
      <c r="V1193" t="s">
        <v>2755</v>
      </c>
      <c r="W1193" t="s">
        <v>2756</v>
      </c>
      <c r="X1193" t="s">
        <v>2757</v>
      </c>
      <c r="Y1193" t="s">
        <v>2758</v>
      </c>
      <c r="Z1193" t="s">
        <v>2759</v>
      </c>
      <c r="AA1193" t="s">
        <v>2760</v>
      </c>
      <c r="AB1193" t="s">
        <v>2761</v>
      </c>
    </row>
    <row r="1194" spans="1:28" x14ac:dyDescent="0.25">
      <c r="A1194" t="s">
        <v>2657</v>
      </c>
      <c r="B1194" t="s">
        <v>2658</v>
      </c>
      <c r="C1194" t="s">
        <v>98</v>
      </c>
      <c r="D1194" t="s">
        <v>13412</v>
      </c>
      <c r="E1194" t="s">
        <v>13079</v>
      </c>
      <c r="F1194" t="s">
        <v>13080</v>
      </c>
      <c r="G1194" t="s">
        <v>13081</v>
      </c>
      <c r="J1194"/>
      <c r="K1194" s="8">
        <v>218</v>
      </c>
      <c r="L1194" s="8" t="str">
        <f t="shared" si="54"/>
        <v>₹200–₹500</v>
      </c>
      <c r="M1194" s="8">
        <v>999</v>
      </c>
      <c r="N1194" s="1">
        <v>0.78</v>
      </c>
      <c r="O11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94" s="1" t="str">
        <f t="shared" si="55"/>
        <v>YES</v>
      </c>
      <c r="Q1194">
        <v>4.2</v>
      </c>
      <c r="R1194" s="4">
        <v>163</v>
      </c>
      <c r="S1194" s="4">
        <f t="shared" si="56"/>
        <v>162837</v>
      </c>
      <c r="T1194" s="4">
        <f>AVERAGE(Table1[[#This Row],[rating]]) + (Table1[[#This Row],[rating_count]]/1000)</f>
        <v>4.3630000000000004</v>
      </c>
      <c r="U1194" t="s">
        <v>2659</v>
      </c>
      <c r="V1194" t="s">
        <v>2660</v>
      </c>
      <c r="W1194" t="s">
        <v>2661</v>
      </c>
      <c r="X1194" t="s">
        <v>2662</v>
      </c>
      <c r="Y1194" t="s">
        <v>2663</v>
      </c>
      <c r="Z1194" t="s">
        <v>2664</v>
      </c>
      <c r="AA1194" t="s">
        <v>2665</v>
      </c>
      <c r="AB1194" t="s">
        <v>2666</v>
      </c>
    </row>
    <row r="1195" spans="1:28" x14ac:dyDescent="0.25">
      <c r="A1195" t="s">
        <v>10611</v>
      </c>
      <c r="B1195" t="s">
        <v>10612</v>
      </c>
      <c r="C1195" t="s">
        <v>8969</v>
      </c>
      <c r="D1195" t="s">
        <v>13411</v>
      </c>
      <c r="E1195" t="s">
        <v>13281</v>
      </c>
      <c r="F1195" t="s">
        <v>13289</v>
      </c>
      <c r="G1195" t="s">
        <v>13314</v>
      </c>
      <c r="H1195" t="s">
        <v>13315</v>
      </c>
      <c r="I1195" t="s">
        <v>13316</v>
      </c>
      <c r="J1195"/>
      <c r="K1195" s="8">
        <v>1547</v>
      </c>
      <c r="L1195" s="8" t="str">
        <f t="shared" si="54"/>
        <v>&gt;₹500</v>
      </c>
      <c r="M1195" s="8">
        <v>2890</v>
      </c>
      <c r="N1195" s="1">
        <v>0.46</v>
      </c>
      <c r="O11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95" s="1" t="str">
        <f t="shared" si="55"/>
        <v>NO</v>
      </c>
      <c r="Q1195">
        <v>3.9</v>
      </c>
      <c r="R1195" s="4">
        <v>463</v>
      </c>
      <c r="S1195" s="4">
        <f t="shared" si="56"/>
        <v>1338070</v>
      </c>
      <c r="T1195" s="4">
        <f>AVERAGE(Table1[[#This Row],[rating]]) + (Table1[[#This Row],[rating_count]]/1000)</f>
        <v>4.3629999999999995</v>
      </c>
      <c r="U1195" t="s">
        <v>10613</v>
      </c>
      <c r="V1195" t="s">
        <v>10614</v>
      </c>
      <c r="W1195" t="s">
        <v>10615</v>
      </c>
      <c r="X1195" t="s">
        <v>10616</v>
      </c>
      <c r="Y1195" t="s">
        <v>10617</v>
      </c>
      <c r="Z1195" t="s">
        <v>10618</v>
      </c>
      <c r="AA1195" t="s">
        <v>10619</v>
      </c>
      <c r="AB1195" t="s">
        <v>10620</v>
      </c>
    </row>
    <row r="1196" spans="1:28" x14ac:dyDescent="0.25">
      <c r="A1196" t="s">
        <v>8832</v>
      </c>
      <c r="B1196" t="s">
        <v>8833</v>
      </c>
      <c r="C1196" t="s">
        <v>8574</v>
      </c>
      <c r="D1196" t="s">
        <v>13411</v>
      </c>
      <c r="E1196" t="s">
        <v>13281</v>
      </c>
      <c r="F1196" t="s">
        <v>13289</v>
      </c>
      <c r="G1196" t="s">
        <v>13290</v>
      </c>
      <c r="H1196" t="s">
        <v>13291</v>
      </c>
      <c r="J1196"/>
      <c r="K1196" s="8">
        <v>398</v>
      </c>
      <c r="L1196" s="8" t="str">
        <f t="shared" si="54"/>
        <v>₹200–₹500</v>
      </c>
      <c r="M1196" s="8">
        <v>1999</v>
      </c>
      <c r="N1196" s="1">
        <v>0.8</v>
      </c>
      <c r="O11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196" s="1" t="str">
        <f t="shared" si="55"/>
        <v>YES</v>
      </c>
      <c r="Q1196">
        <v>4.0999999999999996</v>
      </c>
      <c r="R1196" s="4">
        <v>257</v>
      </c>
      <c r="S1196" s="4">
        <f t="shared" si="56"/>
        <v>513743</v>
      </c>
      <c r="T1196" s="4">
        <f>AVERAGE(Table1[[#This Row],[rating]]) + (Table1[[#This Row],[rating_count]]/1000)</f>
        <v>4.3569999999999993</v>
      </c>
      <c r="U1196" t="s">
        <v>8834</v>
      </c>
      <c r="V1196" t="s">
        <v>8835</v>
      </c>
      <c r="W1196" t="s">
        <v>8836</v>
      </c>
      <c r="X1196" t="s">
        <v>8837</v>
      </c>
      <c r="Y1196" t="s">
        <v>8838</v>
      </c>
      <c r="Z1196" t="s">
        <v>8839</v>
      </c>
      <c r="AA1196" t="s">
        <v>8840</v>
      </c>
      <c r="AB1196" t="s">
        <v>8841</v>
      </c>
    </row>
    <row r="1197" spans="1:28" x14ac:dyDescent="0.25">
      <c r="A1197" t="s">
        <v>12604</v>
      </c>
      <c r="B1197" t="s">
        <v>12605</v>
      </c>
      <c r="C1197" t="s">
        <v>8647</v>
      </c>
      <c r="D1197" t="s">
        <v>13411</v>
      </c>
      <c r="E1197" t="s">
        <v>13281</v>
      </c>
      <c r="F1197" t="s">
        <v>13282</v>
      </c>
      <c r="G1197" t="s">
        <v>13297</v>
      </c>
      <c r="J1197"/>
      <c r="K1197" s="8">
        <v>1601</v>
      </c>
      <c r="L1197" s="8" t="str">
        <f t="shared" si="54"/>
        <v>&gt;₹500</v>
      </c>
      <c r="M1197" s="8">
        <v>3890</v>
      </c>
      <c r="N1197" s="1">
        <v>0.59</v>
      </c>
      <c r="O11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197" s="1" t="str">
        <f t="shared" si="55"/>
        <v>YES</v>
      </c>
      <c r="Q1197">
        <v>4.2</v>
      </c>
      <c r="R1197" s="4">
        <v>156</v>
      </c>
      <c r="S1197" s="4">
        <f t="shared" si="56"/>
        <v>606840</v>
      </c>
      <c r="T1197" s="4">
        <f>AVERAGE(Table1[[#This Row],[rating]]) + (Table1[[#This Row],[rating_count]]/1000)</f>
        <v>4.3559999999999999</v>
      </c>
      <c r="U1197" t="s">
        <v>12606</v>
      </c>
      <c r="V1197" t="s">
        <v>12607</v>
      </c>
      <c r="W1197" t="s">
        <v>12608</v>
      </c>
      <c r="X1197" t="s">
        <v>12609</v>
      </c>
      <c r="Y1197" t="s">
        <v>12610</v>
      </c>
      <c r="Z1197" t="s">
        <v>12611</v>
      </c>
      <c r="AA1197" t="s">
        <v>12612</v>
      </c>
      <c r="AB1197" t="s">
        <v>12613</v>
      </c>
    </row>
    <row r="1198" spans="1:28" x14ac:dyDescent="0.25">
      <c r="A1198" t="s">
        <v>12351</v>
      </c>
      <c r="B1198" t="s">
        <v>12352</v>
      </c>
      <c r="C1198" t="s">
        <v>8541</v>
      </c>
      <c r="D1198" t="s">
        <v>13411</v>
      </c>
      <c r="E1198" t="s">
        <v>13281</v>
      </c>
      <c r="F1198" t="s">
        <v>13282</v>
      </c>
      <c r="G1198" t="s">
        <v>13283</v>
      </c>
      <c r="H1198" t="s">
        <v>13284</v>
      </c>
      <c r="J1198"/>
      <c r="K1198" s="8">
        <v>1260</v>
      </c>
      <c r="L1198" s="8" t="str">
        <f t="shared" si="54"/>
        <v>&gt;₹500</v>
      </c>
      <c r="M1198" s="8">
        <v>2299</v>
      </c>
      <c r="N1198" s="1">
        <v>0.45</v>
      </c>
      <c r="O11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198" s="1" t="str">
        <f t="shared" si="55"/>
        <v>NO</v>
      </c>
      <c r="Q1198">
        <v>4.3</v>
      </c>
      <c r="R1198" s="4">
        <v>55</v>
      </c>
      <c r="S1198" s="4">
        <f t="shared" si="56"/>
        <v>126445</v>
      </c>
      <c r="T1198" s="4">
        <f>AVERAGE(Table1[[#This Row],[rating]]) + (Table1[[#This Row],[rating_count]]/1000)</f>
        <v>4.3549999999999995</v>
      </c>
      <c r="U1198" t="s">
        <v>12353</v>
      </c>
      <c r="V1198" t="s">
        <v>12354</v>
      </c>
      <c r="W1198" t="s">
        <v>12355</v>
      </c>
      <c r="X1198" t="s">
        <v>12356</v>
      </c>
      <c r="Y1198" t="s">
        <v>12357</v>
      </c>
      <c r="Z1198" t="s">
        <v>12358</v>
      </c>
      <c r="AA1198" t="s">
        <v>12359</v>
      </c>
      <c r="AB1198" t="s">
        <v>12360</v>
      </c>
    </row>
    <row r="1199" spans="1:28" x14ac:dyDescent="0.25">
      <c r="A1199" t="s">
        <v>1491</v>
      </c>
      <c r="B1199" t="s">
        <v>1492</v>
      </c>
      <c r="C1199" t="s">
        <v>462</v>
      </c>
      <c r="D1199" t="s">
        <v>13410</v>
      </c>
      <c r="E1199" t="s">
        <v>13082</v>
      </c>
      <c r="F1199" t="s">
        <v>13083</v>
      </c>
      <c r="G1199" t="s">
        <v>13087</v>
      </c>
      <c r="J1199"/>
      <c r="K1199" s="8">
        <v>339</v>
      </c>
      <c r="L1199" s="8" t="str">
        <f t="shared" si="54"/>
        <v>₹200–₹500</v>
      </c>
      <c r="M1199" s="8">
        <v>1999</v>
      </c>
      <c r="N1199" s="1">
        <v>0.83</v>
      </c>
      <c r="O11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199" s="1" t="str">
        <f t="shared" si="55"/>
        <v>YES</v>
      </c>
      <c r="Q1199">
        <v>4</v>
      </c>
      <c r="R1199" s="4">
        <v>343</v>
      </c>
      <c r="S1199" s="4">
        <f t="shared" si="56"/>
        <v>685657</v>
      </c>
      <c r="T1199" s="4">
        <f>AVERAGE(Table1[[#This Row],[rating]]) + (Table1[[#This Row],[rating_count]]/1000)</f>
        <v>4.343</v>
      </c>
      <c r="U1199" t="s">
        <v>1493</v>
      </c>
      <c r="V1199" t="s">
        <v>1494</v>
      </c>
      <c r="W1199" t="s">
        <v>1495</v>
      </c>
      <c r="X1199" t="s">
        <v>1496</v>
      </c>
      <c r="Y1199" t="s">
        <v>1497</v>
      </c>
      <c r="Z1199" t="s">
        <v>1498</v>
      </c>
      <c r="AA1199" t="s">
        <v>1499</v>
      </c>
      <c r="AB1199" t="s">
        <v>1500</v>
      </c>
    </row>
    <row r="1200" spans="1:28" x14ac:dyDescent="0.25">
      <c r="A1200" t="s">
        <v>2772</v>
      </c>
      <c r="B1200" t="s">
        <v>2773</v>
      </c>
      <c r="C1200" t="s">
        <v>462</v>
      </c>
      <c r="D1200" t="s">
        <v>13410</v>
      </c>
      <c r="E1200" t="s">
        <v>13082</v>
      </c>
      <c r="F1200" t="s">
        <v>13083</v>
      </c>
      <c r="G1200" t="s">
        <v>13087</v>
      </c>
      <c r="J1200"/>
      <c r="K1200" s="8">
        <v>246</v>
      </c>
      <c r="L1200" s="8" t="str">
        <f t="shared" si="54"/>
        <v>₹200–₹500</v>
      </c>
      <c r="M1200" s="8">
        <v>600</v>
      </c>
      <c r="N1200" s="1">
        <v>0.59</v>
      </c>
      <c r="O12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00" s="1" t="str">
        <f t="shared" si="55"/>
        <v>YES</v>
      </c>
      <c r="Q1200">
        <v>4.2</v>
      </c>
      <c r="R1200" s="4">
        <v>143</v>
      </c>
      <c r="S1200" s="4">
        <f t="shared" si="56"/>
        <v>85800</v>
      </c>
      <c r="T1200" s="4">
        <f>AVERAGE(Table1[[#This Row],[rating]]) + (Table1[[#This Row],[rating_count]]/1000)</f>
        <v>4.343</v>
      </c>
      <c r="U1200" t="s">
        <v>2774</v>
      </c>
      <c r="V1200" t="s">
        <v>2775</v>
      </c>
      <c r="W1200" t="s">
        <v>2776</v>
      </c>
      <c r="X1200" t="s">
        <v>2777</v>
      </c>
      <c r="Y1200" t="s">
        <v>2778</v>
      </c>
      <c r="Z1200" t="s">
        <v>2779</v>
      </c>
      <c r="AA1200" t="s">
        <v>2780</v>
      </c>
      <c r="AB1200" t="s">
        <v>2781</v>
      </c>
    </row>
    <row r="1201" spans="1:28" x14ac:dyDescent="0.25">
      <c r="A1201" t="s">
        <v>11477</v>
      </c>
      <c r="B1201" t="s">
        <v>11478</v>
      </c>
      <c r="C1201" t="s">
        <v>8721</v>
      </c>
      <c r="D1201" t="s">
        <v>13411</v>
      </c>
      <c r="E1201" t="s">
        <v>13285</v>
      </c>
      <c r="F1201" t="s">
        <v>13302</v>
      </c>
      <c r="G1201" t="s">
        <v>13303</v>
      </c>
      <c r="J1201"/>
      <c r="K1201" s="8">
        <v>1049</v>
      </c>
      <c r="L1201" s="8" t="str">
        <f t="shared" si="54"/>
        <v>&gt;₹500</v>
      </c>
      <c r="M1201" s="8">
        <v>2499</v>
      </c>
      <c r="N1201" s="1">
        <v>0.57999999999999996</v>
      </c>
      <c r="O12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01" s="1" t="str">
        <f t="shared" si="55"/>
        <v>YES</v>
      </c>
      <c r="Q1201">
        <v>3.7</v>
      </c>
      <c r="R1201" s="4">
        <v>638</v>
      </c>
      <c r="S1201" s="4">
        <f t="shared" si="56"/>
        <v>1594362</v>
      </c>
      <c r="T1201" s="4">
        <f>AVERAGE(Table1[[#This Row],[rating]]) + (Table1[[#This Row],[rating_count]]/1000)</f>
        <v>4.3380000000000001</v>
      </c>
      <c r="U1201" t="s">
        <v>10942</v>
      </c>
      <c r="V1201" t="s">
        <v>11479</v>
      </c>
      <c r="W1201" t="s">
        <v>11480</v>
      </c>
      <c r="X1201" t="s">
        <v>11481</v>
      </c>
      <c r="Y1201" t="s">
        <v>11482</v>
      </c>
      <c r="Z1201" t="s">
        <v>11483</v>
      </c>
      <c r="AA1201" t="s">
        <v>11484</v>
      </c>
      <c r="AB1201" t="s">
        <v>11485</v>
      </c>
    </row>
    <row r="1202" spans="1:28" x14ac:dyDescent="0.25">
      <c r="A1202" t="s">
        <v>2811</v>
      </c>
      <c r="B1202" t="s">
        <v>2812</v>
      </c>
      <c r="C1202" t="s">
        <v>462</v>
      </c>
      <c r="D1202" t="s">
        <v>13410</v>
      </c>
      <c r="E1202" t="s">
        <v>13082</v>
      </c>
      <c r="F1202" t="s">
        <v>13083</v>
      </c>
      <c r="G1202" t="s">
        <v>13087</v>
      </c>
      <c r="J1202"/>
      <c r="K1202" s="8">
        <v>199</v>
      </c>
      <c r="L1202" s="8" t="str">
        <f t="shared" si="54"/>
        <v>&lt;₹200</v>
      </c>
      <c r="M1202" s="8">
        <v>499</v>
      </c>
      <c r="N1202" s="1">
        <v>0.6</v>
      </c>
      <c r="O12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02" s="1" t="str">
        <f t="shared" si="55"/>
        <v>YES</v>
      </c>
      <c r="Q1202">
        <v>3.8</v>
      </c>
      <c r="R1202" s="4">
        <v>538</v>
      </c>
      <c r="S1202" s="4">
        <f t="shared" si="56"/>
        <v>268462</v>
      </c>
      <c r="T1202" s="4">
        <f>AVERAGE(Table1[[#This Row],[rating]]) + (Table1[[#This Row],[rating_count]]/1000)</f>
        <v>4.3380000000000001</v>
      </c>
      <c r="U1202" t="s">
        <v>2813</v>
      </c>
      <c r="V1202" t="s">
        <v>2814</v>
      </c>
      <c r="W1202" t="s">
        <v>2815</v>
      </c>
      <c r="X1202" t="s">
        <v>2816</v>
      </c>
      <c r="Y1202" t="s">
        <v>2817</v>
      </c>
      <c r="Z1202" t="s">
        <v>2818</v>
      </c>
      <c r="AA1202" t="s">
        <v>2819</v>
      </c>
      <c r="AB1202" t="s">
        <v>2820</v>
      </c>
    </row>
    <row r="1203" spans="1:28" x14ac:dyDescent="0.25">
      <c r="A1203" t="s">
        <v>8873</v>
      </c>
      <c r="B1203" t="s">
        <v>8874</v>
      </c>
      <c r="C1203" t="s">
        <v>8875</v>
      </c>
      <c r="D1203" t="s">
        <v>13411</v>
      </c>
      <c r="E1203" t="s">
        <v>13281</v>
      </c>
      <c r="F1203" t="s">
        <v>13282</v>
      </c>
      <c r="G1203" t="s">
        <v>13307</v>
      </c>
      <c r="H1203" t="s">
        <v>13308</v>
      </c>
      <c r="J1203"/>
      <c r="K1203" s="8">
        <v>3599</v>
      </c>
      <c r="L1203" s="8" t="str">
        <f t="shared" si="54"/>
        <v>&gt;₹500</v>
      </c>
      <c r="M1203" s="8">
        <v>7950</v>
      </c>
      <c r="N1203" s="1">
        <v>0.55000000000000004</v>
      </c>
      <c r="O12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03" s="1" t="str">
        <f t="shared" si="55"/>
        <v>YES</v>
      </c>
      <c r="Q1203">
        <v>4.2</v>
      </c>
      <c r="R1203" s="4">
        <v>136</v>
      </c>
      <c r="S1203" s="4">
        <f t="shared" si="56"/>
        <v>1081200</v>
      </c>
      <c r="T1203" s="4">
        <f>AVERAGE(Table1[[#This Row],[rating]]) + (Table1[[#This Row],[rating_count]]/1000)</f>
        <v>4.3360000000000003</v>
      </c>
      <c r="U1203" t="s">
        <v>8876</v>
      </c>
      <c r="V1203" t="s">
        <v>8877</v>
      </c>
      <c r="W1203" t="s">
        <v>8878</v>
      </c>
      <c r="X1203" t="s">
        <v>8879</v>
      </c>
      <c r="Y1203" t="s">
        <v>8880</v>
      </c>
      <c r="Z1203" t="s">
        <v>8881</v>
      </c>
      <c r="AA1203" t="s">
        <v>8882</v>
      </c>
      <c r="AB1203" t="s">
        <v>8883</v>
      </c>
    </row>
    <row r="1204" spans="1:28" x14ac:dyDescent="0.25">
      <c r="A1204" t="s">
        <v>11395</v>
      </c>
      <c r="B1204" t="s">
        <v>11396</v>
      </c>
      <c r="C1204" t="s">
        <v>8886</v>
      </c>
      <c r="D1204" t="s">
        <v>13411</v>
      </c>
      <c r="E1204" t="s">
        <v>13309</v>
      </c>
      <c r="F1204" t="s">
        <v>13310</v>
      </c>
      <c r="G1204" t="s">
        <v>13311</v>
      </c>
      <c r="J1204"/>
      <c r="K1204" s="8">
        <v>395</v>
      </c>
      <c r="L1204" s="8" t="str">
        <f t="shared" si="54"/>
        <v>₹200–₹500</v>
      </c>
      <c r="M1204" s="8">
        <v>499</v>
      </c>
      <c r="N1204" s="1">
        <v>0.21</v>
      </c>
      <c r="O12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204" s="1" t="str">
        <f t="shared" si="55"/>
        <v>NO</v>
      </c>
      <c r="Q1204">
        <v>4</v>
      </c>
      <c r="R1204" s="4">
        <v>330</v>
      </c>
      <c r="S1204" s="4">
        <f t="shared" si="56"/>
        <v>164670</v>
      </c>
      <c r="T1204" s="4">
        <f>AVERAGE(Table1[[#This Row],[rating]]) + (Table1[[#This Row],[rating_count]]/1000)</f>
        <v>4.33</v>
      </c>
      <c r="U1204" t="s">
        <v>11397</v>
      </c>
      <c r="V1204" t="s">
        <v>11398</v>
      </c>
      <c r="W1204" t="s">
        <v>11399</v>
      </c>
      <c r="X1204" t="s">
        <v>11400</v>
      </c>
      <c r="Y1204" t="s">
        <v>11401</v>
      </c>
      <c r="Z1204" t="s">
        <v>11402</v>
      </c>
      <c r="AA1204" t="s">
        <v>11403</v>
      </c>
      <c r="AB1204" t="s">
        <v>11404</v>
      </c>
    </row>
    <row r="1205" spans="1:28" x14ac:dyDescent="0.25">
      <c r="A1205" t="s">
        <v>7863</v>
      </c>
      <c r="B1205" t="s">
        <v>7864</v>
      </c>
      <c r="C1205" t="s">
        <v>5102</v>
      </c>
      <c r="D1205" t="s">
        <v>13412</v>
      </c>
      <c r="E1205" t="s">
        <v>13075</v>
      </c>
      <c r="F1205" t="s">
        <v>13148</v>
      </c>
      <c r="G1205" t="s">
        <v>13167</v>
      </c>
      <c r="J1205"/>
      <c r="K1205" s="8">
        <v>1409</v>
      </c>
      <c r="L1205" s="8" t="str">
        <f t="shared" si="54"/>
        <v>&gt;₹500</v>
      </c>
      <c r="M1205" s="8">
        <v>2199</v>
      </c>
      <c r="N1205" s="1">
        <v>0.36</v>
      </c>
      <c r="O12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05" s="1" t="str">
        <f t="shared" si="55"/>
        <v>NO</v>
      </c>
      <c r="Q1205">
        <v>3.9</v>
      </c>
      <c r="R1205" s="4">
        <v>427</v>
      </c>
      <c r="S1205" s="4">
        <f t="shared" si="56"/>
        <v>938973</v>
      </c>
      <c r="T1205" s="4">
        <f>AVERAGE(Table1[[#This Row],[rating]]) + (Table1[[#This Row],[rating_count]]/1000)</f>
        <v>4.327</v>
      </c>
      <c r="U1205" t="s">
        <v>7865</v>
      </c>
      <c r="V1205" t="s">
        <v>7866</v>
      </c>
      <c r="W1205" t="s">
        <v>7867</v>
      </c>
      <c r="X1205" t="s">
        <v>7868</v>
      </c>
      <c r="Y1205" t="s">
        <v>7869</v>
      </c>
      <c r="Z1205" t="s">
        <v>7870</v>
      </c>
      <c r="AA1205" t="s">
        <v>7871</v>
      </c>
      <c r="AB1205" t="s">
        <v>7872</v>
      </c>
    </row>
    <row r="1206" spans="1:28" x14ac:dyDescent="0.25">
      <c r="A1206" t="s">
        <v>8483</v>
      </c>
      <c r="B1206" t="s">
        <v>8484</v>
      </c>
      <c r="C1206" t="s">
        <v>8485</v>
      </c>
      <c r="D1206" t="s">
        <v>13412</v>
      </c>
      <c r="E1206" t="s">
        <v>13279</v>
      </c>
      <c r="F1206" t="s">
        <v>13280</v>
      </c>
      <c r="J1206"/>
      <c r="K1206" s="8">
        <v>37247</v>
      </c>
      <c r="L1206" s="8" t="str">
        <f t="shared" si="54"/>
        <v>&gt;₹500</v>
      </c>
      <c r="M1206" s="8">
        <v>59890</v>
      </c>
      <c r="N1206" s="1">
        <v>0.38</v>
      </c>
      <c r="O12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06" s="1" t="str">
        <f t="shared" si="55"/>
        <v>NO</v>
      </c>
      <c r="Q1206">
        <v>4</v>
      </c>
      <c r="R1206" s="4">
        <v>323</v>
      </c>
      <c r="S1206" s="4">
        <f t="shared" si="56"/>
        <v>19344470</v>
      </c>
      <c r="T1206" s="4">
        <f>AVERAGE(Table1[[#This Row],[rating]]) + (Table1[[#This Row],[rating_count]]/1000)</f>
        <v>4.3230000000000004</v>
      </c>
      <c r="U1206" t="s">
        <v>8486</v>
      </c>
      <c r="V1206" t="s">
        <v>8487</v>
      </c>
      <c r="W1206" t="s">
        <v>8488</v>
      </c>
      <c r="X1206" t="s">
        <v>8489</v>
      </c>
      <c r="Y1206" t="s">
        <v>8490</v>
      </c>
      <c r="Z1206" t="s">
        <v>8491</v>
      </c>
      <c r="AA1206" t="s">
        <v>8492</v>
      </c>
      <c r="AB1206" t="s">
        <v>8493</v>
      </c>
    </row>
    <row r="1207" spans="1:28" x14ac:dyDescent="0.25">
      <c r="A1207" t="s">
        <v>12894</v>
      </c>
      <c r="B1207" t="s">
        <v>12895</v>
      </c>
      <c r="C1207" t="s">
        <v>8688</v>
      </c>
      <c r="D1207" t="s">
        <v>13411</v>
      </c>
      <c r="E1207" t="s">
        <v>13281</v>
      </c>
      <c r="F1207" t="s">
        <v>13282</v>
      </c>
      <c r="G1207" t="s">
        <v>13298</v>
      </c>
      <c r="J1207"/>
      <c r="K1207" s="8">
        <v>426</v>
      </c>
      <c r="L1207" s="8" t="str">
        <f t="shared" si="54"/>
        <v>₹200–₹500</v>
      </c>
      <c r="M1207" s="8">
        <v>999</v>
      </c>
      <c r="N1207" s="1">
        <v>0.56999999999999995</v>
      </c>
      <c r="O12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07" s="1" t="str">
        <f t="shared" si="55"/>
        <v>YES</v>
      </c>
      <c r="Q1207">
        <v>4.0999999999999996</v>
      </c>
      <c r="R1207" s="4">
        <v>222</v>
      </c>
      <c r="S1207" s="4">
        <f t="shared" si="56"/>
        <v>221778</v>
      </c>
      <c r="T1207" s="4">
        <f>AVERAGE(Table1[[#This Row],[rating]]) + (Table1[[#This Row],[rating_count]]/1000)</f>
        <v>4.3220000000000001</v>
      </c>
      <c r="U1207" t="s">
        <v>12896</v>
      </c>
      <c r="V1207" t="s">
        <v>12897</v>
      </c>
      <c r="W1207" t="s">
        <v>12898</v>
      </c>
      <c r="X1207" t="s">
        <v>12899</v>
      </c>
      <c r="Y1207" t="s">
        <v>12900</v>
      </c>
      <c r="Z1207" t="s">
        <v>12901</v>
      </c>
      <c r="AA1207" t="s">
        <v>12902</v>
      </c>
      <c r="AB1207" t="s">
        <v>12903</v>
      </c>
    </row>
    <row r="1208" spans="1:28" x14ac:dyDescent="0.25">
      <c r="A1208" t="s">
        <v>11526</v>
      </c>
      <c r="B1208" t="s">
        <v>11527</v>
      </c>
      <c r="C1208" t="s">
        <v>9061</v>
      </c>
      <c r="D1208" t="s">
        <v>13411</v>
      </c>
      <c r="E1208" t="s">
        <v>13281</v>
      </c>
      <c r="F1208" t="s">
        <v>13282</v>
      </c>
      <c r="G1208" t="s">
        <v>13318</v>
      </c>
      <c r="J1208"/>
      <c r="K1208" s="8">
        <v>299</v>
      </c>
      <c r="L1208" s="8" t="str">
        <f t="shared" si="54"/>
        <v>₹200–₹500</v>
      </c>
      <c r="M1208" s="8">
        <v>595</v>
      </c>
      <c r="N1208" s="1">
        <v>0.5</v>
      </c>
      <c r="O12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08" s="1" t="str">
        <f t="shared" si="55"/>
        <v>YES</v>
      </c>
      <c r="Q1208">
        <v>4</v>
      </c>
      <c r="R1208" s="4">
        <v>314</v>
      </c>
      <c r="S1208" s="4">
        <f t="shared" si="56"/>
        <v>186830</v>
      </c>
      <c r="T1208" s="4">
        <f>AVERAGE(Table1[[#This Row],[rating]]) + (Table1[[#This Row],[rating_count]]/1000)</f>
        <v>4.3140000000000001</v>
      </c>
      <c r="U1208" t="s">
        <v>11528</v>
      </c>
      <c r="V1208" t="s">
        <v>11529</v>
      </c>
      <c r="W1208" t="s">
        <v>11530</v>
      </c>
      <c r="X1208" t="s">
        <v>11531</v>
      </c>
      <c r="Y1208" t="s">
        <v>11532</v>
      </c>
      <c r="Z1208" t="s">
        <v>11533</v>
      </c>
      <c r="AA1208" t="s">
        <v>11534</v>
      </c>
      <c r="AB1208" t="s">
        <v>11535</v>
      </c>
    </row>
    <row r="1209" spans="1:28" x14ac:dyDescent="0.25">
      <c r="A1209" t="s">
        <v>1560</v>
      </c>
      <c r="B1209" t="s">
        <v>1561</v>
      </c>
      <c r="C1209" t="s">
        <v>98</v>
      </c>
      <c r="D1209" t="s">
        <v>13412</v>
      </c>
      <c r="E1209" t="s">
        <v>13079</v>
      </c>
      <c r="F1209" t="s">
        <v>13080</v>
      </c>
      <c r="G1209" t="s">
        <v>13081</v>
      </c>
      <c r="J1209"/>
      <c r="K1209" s="8">
        <v>199</v>
      </c>
      <c r="L1209" s="8" t="str">
        <f t="shared" si="54"/>
        <v>&lt;₹200</v>
      </c>
      <c r="M1209" s="8">
        <v>499</v>
      </c>
      <c r="N1209" s="1">
        <v>0.6</v>
      </c>
      <c r="O12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09" s="1" t="str">
        <f t="shared" si="55"/>
        <v>YES</v>
      </c>
      <c r="Q1209">
        <v>3.7</v>
      </c>
      <c r="R1209" s="4">
        <v>612</v>
      </c>
      <c r="S1209" s="4">
        <f t="shared" si="56"/>
        <v>305388</v>
      </c>
      <c r="T1209" s="4">
        <f>AVERAGE(Table1[[#This Row],[rating]]) + (Table1[[#This Row],[rating_count]]/1000)</f>
        <v>4.3120000000000003</v>
      </c>
      <c r="U1209" t="s">
        <v>1562</v>
      </c>
      <c r="V1209" t="s">
        <v>1563</v>
      </c>
      <c r="W1209" t="s">
        <v>1564</v>
      </c>
      <c r="X1209" t="s">
        <v>1565</v>
      </c>
      <c r="Y1209" t="s">
        <v>1566</v>
      </c>
      <c r="Z1209" t="s">
        <v>1567</v>
      </c>
      <c r="AA1209" t="s">
        <v>1568</v>
      </c>
      <c r="AB1209" t="s">
        <v>1569</v>
      </c>
    </row>
    <row r="1210" spans="1:28" x14ac:dyDescent="0.25">
      <c r="A1210" t="s">
        <v>12321</v>
      </c>
      <c r="B1210" t="s">
        <v>12322</v>
      </c>
      <c r="C1210" t="s">
        <v>10327</v>
      </c>
      <c r="D1210" t="s">
        <v>13411</v>
      </c>
      <c r="E1210" t="s">
        <v>13309</v>
      </c>
      <c r="F1210" t="s">
        <v>13310</v>
      </c>
      <c r="G1210" t="s">
        <v>13348</v>
      </c>
      <c r="H1210" t="s">
        <v>13349</v>
      </c>
      <c r="J1210"/>
      <c r="K1210" s="8">
        <v>85</v>
      </c>
      <c r="L1210" s="8" t="str">
        <f t="shared" si="54"/>
        <v>&lt;₹200</v>
      </c>
      <c r="M1210" s="8">
        <v>199</v>
      </c>
      <c r="N1210" s="1">
        <v>0.56999999999999995</v>
      </c>
      <c r="O12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10" s="1" t="str">
        <f t="shared" si="55"/>
        <v>YES</v>
      </c>
      <c r="Q1210">
        <v>4.0999999999999996</v>
      </c>
      <c r="R1210" s="4">
        <v>212</v>
      </c>
      <c r="S1210" s="4">
        <f t="shared" si="56"/>
        <v>42188</v>
      </c>
      <c r="T1210" s="4">
        <f>AVERAGE(Table1[[#This Row],[rating]]) + (Table1[[#This Row],[rating_count]]/1000)</f>
        <v>4.3119999999999994</v>
      </c>
      <c r="U1210" t="s">
        <v>12323</v>
      </c>
      <c r="V1210" t="s">
        <v>12324</v>
      </c>
      <c r="W1210" t="s">
        <v>12325</v>
      </c>
      <c r="X1210" t="s">
        <v>12326</v>
      </c>
      <c r="Y1210" t="s">
        <v>12327</v>
      </c>
      <c r="Z1210" t="s">
        <v>12328</v>
      </c>
      <c r="AA1210" t="s">
        <v>12329</v>
      </c>
      <c r="AB1210" t="s">
        <v>12330</v>
      </c>
    </row>
    <row r="1211" spans="1:28" x14ac:dyDescent="0.25">
      <c r="A1211" t="s">
        <v>1387</v>
      </c>
      <c r="B1211" t="s">
        <v>1388</v>
      </c>
      <c r="C1211" t="s">
        <v>462</v>
      </c>
      <c r="D1211" t="s">
        <v>13410</v>
      </c>
      <c r="E1211" t="s">
        <v>13082</v>
      </c>
      <c r="F1211" t="s">
        <v>13083</v>
      </c>
      <c r="G1211" t="s">
        <v>13087</v>
      </c>
      <c r="J1211"/>
      <c r="K1211" s="8">
        <v>399</v>
      </c>
      <c r="L1211" s="8" t="str">
        <f t="shared" si="54"/>
        <v>₹200–₹500</v>
      </c>
      <c r="M1211" s="8">
        <v>799</v>
      </c>
      <c r="N1211" s="1">
        <v>0.5</v>
      </c>
      <c r="O12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11" s="1" t="str">
        <f t="shared" si="55"/>
        <v>YES</v>
      </c>
      <c r="Q1211">
        <v>4.3</v>
      </c>
      <c r="R1211" s="4">
        <v>12</v>
      </c>
      <c r="S1211" s="4">
        <f t="shared" si="56"/>
        <v>9588</v>
      </c>
      <c r="T1211" s="4">
        <f>AVERAGE(Table1[[#This Row],[rating]]) + (Table1[[#This Row],[rating_count]]/1000)</f>
        <v>4.3119999999999994</v>
      </c>
      <c r="U1211" t="s">
        <v>1389</v>
      </c>
      <c r="V1211" t="s">
        <v>1390</v>
      </c>
      <c r="W1211" t="s">
        <v>1391</v>
      </c>
      <c r="X1211" t="s">
        <v>1392</v>
      </c>
      <c r="Y1211" t="s">
        <v>1393</v>
      </c>
      <c r="Z1211" t="s">
        <v>1394</v>
      </c>
      <c r="AA1211" t="s">
        <v>1395</v>
      </c>
      <c r="AB1211" t="s">
        <v>1396</v>
      </c>
    </row>
    <row r="1212" spans="1:28" x14ac:dyDescent="0.25">
      <c r="A1212" t="s">
        <v>1352</v>
      </c>
      <c r="B1212" t="s">
        <v>1353</v>
      </c>
      <c r="C1212" t="s">
        <v>169</v>
      </c>
      <c r="D1212" t="s">
        <v>13410</v>
      </c>
      <c r="E1212" t="s">
        <v>13082</v>
      </c>
      <c r="F1212" t="s">
        <v>13085</v>
      </c>
      <c r="G1212" t="s">
        <v>13086</v>
      </c>
      <c r="J1212"/>
      <c r="K1212" s="8">
        <v>29990</v>
      </c>
      <c r="L1212" s="8" t="str">
        <f t="shared" si="54"/>
        <v>&gt;₹500</v>
      </c>
      <c r="M1212" s="8">
        <v>65000</v>
      </c>
      <c r="N1212" s="1">
        <v>0.54</v>
      </c>
      <c r="O12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12" s="1" t="str">
        <f t="shared" si="55"/>
        <v>YES</v>
      </c>
      <c r="Q1212">
        <v>4.0999999999999996</v>
      </c>
      <c r="R1212" s="4">
        <v>211</v>
      </c>
      <c r="S1212" s="4">
        <f t="shared" si="56"/>
        <v>13715000</v>
      </c>
      <c r="T1212" s="4">
        <f>AVERAGE(Table1[[#This Row],[rating]]) + (Table1[[#This Row],[rating_count]]/1000)</f>
        <v>4.3109999999999999</v>
      </c>
      <c r="U1212" t="s">
        <v>1354</v>
      </c>
      <c r="V1212" t="s">
        <v>1355</v>
      </c>
      <c r="W1212" t="s">
        <v>1356</v>
      </c>
      <c r="X1212" t="s">
        <v>1357</v>
      </c>
      <c r="Y1212" t="s">
        <v>1358</v>
      </c>
      <c r="Z1212" t="s">
        <v>1359</v>
      </c>
      <c r="AA1212" t="s">
        <v>1360</v>
      </c>
      <c r="AB1212" t="s">
        <v>1361</v>
      </c>
    </row>
    <row r="1213" spans="1:28" x14ac:dyDescent="0.25">
      <c r="A1213" t="s">
        <v>672</v>
      </c>
      <c r="B1213" t="s">
        <v>673</v>
      </c>
      <c r="C1213" t="s">
        <v>18</v>
      </c>
      <c r="D1213" t="s">
        <v>13412</v>
      </c>
      <c r="E1213" t="s">
        <v>13075</v>
      </c>
      <c r="F1213" t="s">
        <v>13076</v>
      </c>
      <c r="G1213" t="s">
        <v>13077</v>
      </c>
      <c r="H1213" t="s">
        <v>13078</v>
      </c>
      <c r="J1213"/>
      <c r="K1213" s="8">
        <v>349</v>
      </c>
      <c r="L1213" s="8" t="str">
        <f t="shared" si="54"/>
        <v>₹200–₹500</v>
      </c>
      <c r="M1213" s="8">
        <v>599</v>
      </c>
      <c r="N1213" s="1">
        <v>0.42</v>
      </c>
      <c r="O12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13" s="1" t="str">
        <f t="shared" si="55"/>
        <v>NO</v>
      </c>
      <c r="Q1213">
        <v>4.0999999999999996</v>
      </c>
      <c r="R1213" s="4">
        <v>210</v>
      </c>
      <c r="S1213" s="4">
        <f t="shared" si="56"/>
        <v>125790</v>
      </c>
      <c r="T1213" s="4">
        <f>AVERAGE(Table1[[#This Row],[rating]]) + (Table1[[#This Row],[rating_count]]/1000)</f>
        <v>4.3099999999999996</v>
      </c>
      <c r="U1213" t="s">
        <v>674</v>
      </c>
      <c r="V1213" t="s">
        <v>675</v>
      </c>
      <c r="W1213" t="s">
        <v>676</v>
      </c>
      <c r="X1213" t="s">
        <v>677</v>
      </c>
      <c r="Y1213" t="s">
        <v>678</v>
      </c>
      <c r="Z1213" t="s">
        <v>679</v>
      </c>
      <c r="AA1213" t="s">
        <v>680</v>
      </c>
      <c r="AB1213" t="s">
        <v>681</v>
      </c>
    </row>
    <row r="1214" spans="1:28" x14ac:dyDescent="0.25">
      <c r="A1214" t="s">
        <v>10580</v>
      </c>
      <c r="B1214" t="s">
        <v>10581</v>
      </c>
      <c r="C1214" t="s">
        <v>9243</v>
      </c>
      <c r="D1214" t="s">
        <v>13411</v>
      </c>
      <c r="E1214" t="s">
        <v>13281</v>
      </c>
      <c r="F1214" t="s">
        <v>13282</v>
      </c>
      <c r="G1214" t="s">
        <v>13292</v>
      </c>
      <c r="H1214" t="s">
        <v>13320</v>
      </c>
      <c r="J1214"/>
      <c r="K1214" s="8">
        <v>239</v>
      </c>
      <c r="L1214" s="8" t="str">
        <f t="shared" si="54"/>
        <v>₹200–₹500</v>
      </c>
      <c r="M1214" s="8">
        <v>239</v>
      </c>
      <c r="N1214" s="1">
        <v>0</v>
      </c>
      <c r="O12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214" s="1" t="str">
        <f t="shared" si="55"/>
        <v>NO</v>
      </c>
      <c r="Q1214">
        <v>4.3</v>
      </c>
      <c r="R1214" s="4">
        <v>7</v>
      </c>
      <c r="S1214" s="4">
        <f t="shared" si="56"/>
        <v>1673</v>
      </c>
      <c r="T1214" s="4">
        <f>AVERAGE(Table1[[#This Row],[rating]]) + (Table1[[#This Row],[rating_count]]/1000)</f>
        <v>4.3069999999999995</v>
      </c>
      <c r="U1214" t="s">
        <v>10582</v>
      </c>
      <c r="V1214" t="s">
        <v>10583</v>
      </c>
      <c r="W1214" t="s">
        <v>10584</v>
      </c>
      <c r="X1214" t="s">
        <v>10585</v>
      </c>
      <c r="Y1214" t="s">
        <v>10586</v>
      </c>
      <c r="Z1214" t="s">
        <v>10587</v>
      </c>
      <c r="AA1214" t="s">
        <v>10588</v>
      </c>
      <c r="AB1214" t="s">
        <v>10589</v>
      </c>
    </row>
    <row r="1215" spans="1:28" x14ac:dyDescent="0.25">
      <c r="A1215" t="s">
        <v>11124</v>
      </c>
      <c r="B1215" t="s">
        <v>11125</v>
      </c>
      <c r="C1215" t="s">
        <v>8552</v>
      </c>
      <c r="D1215" t="s">
        <v>13411</v>
      </c>
      <c r="E1215" t="s">
        <v>13285</v>
      </c>
      <c r="F1215" t="s">
        <v>13286</v>
      </c>
      <c r="G1215" t="s">
        <v>13287</v>
      </c>
      <c r="J1215"/>
      <c r="K1215" s="8">
        <v>1235</v>
      </c>
      <c r="L1215" s="8" t="str">
        <f t="shared" si="54"/>
        <v>&gt;₹500</v>
      </c>
      <c r="M1215" s="8">
        <v>1499</v>
      </c>
      <c r="N1215" s="1">
        <v>0.18</v>
      </c>
      <c r="O12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215" s="1" t="str">
        <f t="shared" si="55"/>
        <v>NO</v>
      </c>
      <c r="Q1215">
        <v>4.0999999999999996</v>
      </c>
      <c r="R1215" s="4">
        <v>203</v>
      </c>
      <c r="S1215" s="4">
        <f t="shared" si="56"/>
        <v>304297</v>
      </c>
      <c r="T1215" s="4">
        <f>AVERAGE(Table1[[#This Row],[rating]]) + (Table1[[#This Row],[rating_count]]/1000)</f>
        <v>4.3029999999999999</v>
      </c>
      <c r="U1215" t="s">
        <v>11126</v>
      </c>
      <c r="V1215" t="s">
        <v>11127</v>
      </c>
      <c r="W1215" t="s">
        <v>11128</v>
      </c>
      <c r="X1215" t="s">
        <v>11129</v>
      </c>
      <c r="Y1215" t="s">
        <v>11130</v>
      </c>
      <c r="Z1215" t="s">
        <v>11131</v>
      </c>
      <c r="AA1215" t="s">
        <v>11132</v>
      </c>
      <c r="AB1215" t="s">
        <v>11133</v>
      </c>
    </row>
    <row r="1216" spans="1:28" x14ac:dyDescent="0.25">
      <c r="A1216" t="s">
        <v>768</v>
      </c>
      <c r="B1216" t="s">
        <v>769</v>
      </c>
      <c r="C1216" t="s">
        <v>169</v>
      </c>
      <c r="D1216" t="s">
        <v>13410</v>
      </c>
      <c r="E1216" t="s">
        <v>13082</v>
      </c>
      <c r="F1216" t="s">
        <v>13085</v>
      </c>
      <c r="G1216" t="s">
        <v>13086</v>
      </c>
      <c r="J1216"/>
      <c r="K1216" s="8">
        <v>7299</v>
      </c>
      <c r="L1216" s="8" t="str">
        <f t="shared" si="54"/>
        <v>&gt;₹500</v>
      </c>
      <c r="M1216" s="8">
        <v>19125</v>
      </c>
      <c r="N1216" s="1">
        <v>0.62</v>
      </c>
      <c r="O12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16" s="1" t="str">
        <f t="shared" si="55"/>
        <v>YES</v>
      </c>
      <c r="Q1216">
        <v>3.4</v>
      </c>
      <c r="R1216" s="4">
        <v>902</v>
      </c>
      <c r="S1216" s="4">
        <f t="shared" si="56"/>
        <v>17250750</v>
      </c>
      <c r="T1216" s="4">
        <f>AVERAGE(Table1[[#This Row],[rating]]) + (Table1[[#This Row],[rating_count]]/1000)</f>
        <v>4.3019999999999996</v>
      </c>
      <c r="U1216" t="s">
        <v>770</v>
      </c>
      <c r="V1216" t="s">
        <v>771</v>
      </c>
      <c r="W1216" t="s">
        <v>772</v>
      </c>
      <c r="X1216" t="s">
        <v>773</v>
      </c>
      <c r="Y1216" t="s">
        <v>774</v>
      </c>
      <c r="Z1216" t="s">
        <v>775</v>
      </c>
      <c r="AA1216" t="s">
        <v>776</v>
      </c>
      <c r="AB1216" t="s">
        <v>777</v>
      </c>
    </row>
    <row r="1217" spans="1:28" x14ac:dyDescent="0.25">
      <c r="A1217" t="s">
        <v>2335</v>
      </c>
      <c r="B1217" t="s">
        <v>2336</v>
      </c>
      <c r="C1217" t="s">
        <v>18</v>
      </c>
      <c r="D1217" t="s">
        <v>13412</v>
      </c>
      <c r="E1217" t="s">
        <v>13075</v>
      </c>
      <c r="F1217" t="s">
        <v>13076</v>
      </c>
      <c r="G1217" t="s">
        <v>13077</v>
      </c>
      <c r="H1217" t="s">
        <v>13078</v>
      </c>
      <c r="J1217"/>
      <c r="K1217" s="8">
        <v>199</v>
      </c>
      <c r="L1217" s="8" t="str">
        <f t="shared" si="54"/>
        <v>&lt;₹200</v>
      </c>
      <c r="M1217" s="8">
        <v>999</v>
      </c>
      <c r="N1217" s="1">
        <v>0.8</v>
      </c>
      <c r="O12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17" s="1" t="str">
        <f t="shared" si="55"/>
        <v>YES</v>
      </c>
      <c r="Q1217">
        <v>4.2</v>
      </c>
      <c r="R1217" s="4">
        <v>85</v>
      </c>
      <c r="S1217" s="4">
        <f t="shared" si="56"/>
        <v>84915</v>
      </c>
      <c r="T1217" s="4">
        <f>AVERAGE(Table1[[#This Row],[rating]]) + (Table1[[#This Row],[rating_count]]/1000)</f>
        <v>4.2850000000000001</v>
      </c>
      <c r="U1217" t="s">
        <v>2337</v>
      </c>
      <c r="V1217" t="s">
        <v>2338</v>
      </c>
      <c r="W1217" t="s">
        <v>2339</v>
      </c>
      <c r="X1217" t="s">
        <v>2340</v>
      </c>
      <c r="Y1217" t="s">
        <v>2341</v>
      </c>
      <c r="Z1217" t="s">
        <v>2342</v>
      </c>
      <c r="AA1217" t="s">
        <v>2343</v>
      </c>
      <c r="AB1217" t="s">
        <v>2344</v>
      </c>
    </row>
    <row r="1218" spans="1:28" x14ac:dyDescent="0.25">
      <c r="A1218" t="s">
        <v>9953</v>
      </c>
      <c r="B1218" t="s">
        <v>9954</v>
      </c>
      <c r="C1218" t="s">
        <v>8563</v>
      </c>
      <c r="D1218" t="s">
        <v>13411</v>
      </c>
      <c r="E1218" t="s">
        <v>13285</v>
      </c>
      <c r="F1218" t="s">
        <v>13286</v>
      </c>
      <c r="G1218" t="s">
        <v>13288</v>
      </c>
      <c r="J1218"/>
      <c r="K1218" s="8">
        <v>899</v>
      </c>
      <c r="L1218" s="8" t="str">
        <f t="shared" ref="L1218:L1281" si="57">IF(K1218&lt;200,"&lt;₹200",IF(OR(K1218=200,K1218&lt;=500),"₹200–₹500", "&gt;₹500"))</f>
        <v>&gt;₹500</v>
      </c>
      <c r="M1218" s="8">
        <v>1990</v>
      </c>
      <c r="N1218" s="1">
        <v>0.55000000000000004</v>
      </c>
      <c r="O12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18" s="1" t="str">
        <f t="shared" ref="P1218:P1281" si="58">IF(N1218&gt;=50%,"YES","NO")</f>
        <v>YES</v>
      </c>
      <c r="Q1218">
        <v>4.0999999999999996</v>
      </c>
      <c r="R1218" s="4">
        <v>185</v>
      </c>
      <c r="S1218" s="4">
        <f t="shared" ref="S1218:S1281" si="59">M1218*R1218</f>
        <v>368150</v>
      </c>
      <c r="T1218" s="4">
        <f>AVERAGE(Table1[[#This Row],[rating]]) + (Table1[[#This Row],[rating_count]]/1000)</f>
        <v>4.2849999999999993</v>
      </c>
      <c r="U1218" t="s">
        <v>9955</v>
      </c>
      <c r="V1218" t="s">
        <v>9956</v>
      </c>
      <c r="W1218" t="s">
        <v>9957</v>
      </c>
      <c r="X1218" t="s">
        <v>9958</v>
      </c>
      <c r="Y1218" t="s">
        <v>9959</v>
      </c>
      <c r="Z1218" t="s">
        <v>9960</v>
      </c>
      <c r="AA1218" t="s">
        <v>9961</v>
      </c>
      <c r="AB1218" t="s">
        <v>9962</v>
      </c>
    </row>
    <row r="1219" spans="1:28" x14ac:dyDescent="0.25">
      <c r="A1219" t="s">
        <v>11836</v>
      </c>
      <c r="B1219" t="s">
        <v>11837</v>
      </c>
      <c r="C1219" t="s">
        <v>8552</v>
      </c>
      <c r="D1219" t="s">
        <v>13411</v>
      </c>
      <c r="E1219" t="s">
        <v>13285</v>
      </c>
      <c r="F1219" t="s">
        <v>13286</v>
      </c>
      <c r="G1219" t="s">
        <v>13287</v>
      </c>
      <c r="J1219"/>
      <c r="K1219" s="8">
        <v>9495</v>
      </c>
      <c r="L1219" s="8" t="str">
        <f t="shared" si="57"/>
        <v>&gt;₹500</v>
      </c>
      <c r="M1219" s="8">
        <v>18990</v>
      </c>
      <c r="N1219" s="1">
        <v>0.5</v>
      </c>
      <c r="O12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19" s="1" t="str">
        <f t="shared" si="58"/>
        <v>YES</v>
      </c>
      <c r="Q1219">
        <v>4.2</v>
      </c>
      <c r="R1219" s="4">
        <v>79</v>
      </c>
      <c r="S1219" s="4">
        <f t="shared" si="59"/>
        <v>1500210</v>
      </c>
      <c r="T1219" s="4">
        <f>AVERAGE(Table1[[#This Row],[rating]]) + (Table1[[#This Row],[rating_count]]/1000)</f>
        <v>4.2789999999999999</v>
      </c>
      <c r="U1219" t="s">
        <v>11838</v>
      </c>
      <c r="V1219" t="s">
        <v>11839</v>
      </c>
      <c r="W1219" t="s">
        <v>11840</v>
      </c>
      <c r="X1219" t="s">
        <v>11841</v>
      </c>
      <c r="Y1219" t="s">
        <v>11842</v>
      </c>
      <c r="Z1219" t="s">
        <v>11843</v>
      </c>
      <c r="AA1219" t="s">
        <v>11844</v>
      </c>
      <c r="AB1219" t="s">
        <v>11845</v>
      </c>
    </row>
    <row r="1220" spans="1:28" x14ac:dyDescent="0.25">
      <c r="A1220" t="s">
        <v>1814</v>
      </c>
      <c r="B1220" t="s">
        <v>1815</v>
      </c>
      <c r="C1220" t="s">
        <v>169</v>
      </c>
      <c r="D1220" t="s">
        <v>13410</v>
      </c>
      <c r="E1220" t="s">
        <v>13082</v>
      </c>
      <c r="F1220" t="s">
        <v>13085</v>
      </c>
      <c r="G1220" t="s">
        <v>13086</v>
      </c>
      <c r="J1220"/>
      <c r="K1220" s="8">
        <v>11990</v>
      </c>
      <c r="L1220" s="8" t="str">
        <f t="shared" si="57"/>
        <v>&gt;₹500</v>
      </c>
      <c r="M1220" s="8">
        <v>31990</v>
      </c>
      <c r="N1220" s="1">
        <v>0.63</v>
      </c>
      <c r="O12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20" s="1" t="str">
        <f t="shared" si="58"/>
        <v>YES</v>
      </c>
      <c r="Q1220">
        <v>4.2</v>
      </c>
      <c r="R1220" s="4">
        <v>64</v>
      </c>
      <c r="S1220" s="4">
        <f t="shared" si="59"/>
        <v>2047360</v>
      </c>
      <c r="T1220" s="4">
        <f>AVERAGE(Table1[[#This Row],[rating]]) + (Table1[[#This Row],[rating_count]]/1000)</f>
        <v>4.2640000000000002</v>
      </c>
      <c r="U1220" t="s">
        <v>728</v>
      </c>
      <c r="V1220" t="s">
        <v>1816</v>
      </c>
      <c r="W1220" t="s">
        <v>1817</v>
      </c>
      <c r="X1220" t="s">
        <v>1818</v>
      </c>
      <c r="Y1220" t="s">
        <v>1819</v>
      </c>
      <c r="Z1220" t="s">
        <v>1820</v>
      </c>
      <c r="AA1220" t="s">
        <v>1821</v>
      </c>
      <c r="AB1220" t="s">
        <v>1822</v>
      </c>
    </row>
    <row r="1221" spans="1:28" x14ac:dyDescent="0.25">
      <c r="A1221" t="s">
        <v>1939</v>
      </c>
      <c r="B1221" t="s">
        <v>1940</v>
      </c>
      <c r="C1221" t="s">
        <v>18</v>
      </c>
      <c r="D1221" t="s">
        <v>13412</v>
      </c>
      <c r="E1221" t="s">
        <v>13075</v>
      </c>
      <c r="F1221" t="s">
        <v>13076</v>
      </c>
      <c r="G1221" t="s">
        <v>13077</v>
      </c>
      <c r="H1221" t="s">
        <v>13078</v>
      </c>
      <c r="J1221"/>
      <c r="K1221" s="8">
        <v>848.99</v>
      </c>
      <c r="L1221" s="8" t="str">
        <f t="shared" si="57"/>
        <v>&gt;₹500</v>
      </c>
      <c r="M1221" s="8">
        <v>1490</v>
      </c>
      <c r="N1221" s="1">
        <v>0.43</v>
      </c>
      <c r="O12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21" s="1" t="str">
        <f t="shared" si="58"/>
        <v>NO</v>
      </c>
      <c r="Q1221">
        <v>3.9</v>
      </c>
      <c r="R1221" s="4">
        <v>356</v>
      </c>
      <c r="S1221" s="4">
        <f t="shared" si="59"/>
        <v>530440</v>
      </c>
      <c r="T1221" s="4">
        <f>AVERAGE(Table1[[#This Row],[rating]]) + (Table1[[#This Row],[rating_count]]/1000)</f>
        <v>4.2560000000000002</v>
      </c>
      <c r="U1221" t="s">
        <v>1941</v>
      </c>
      <c r="V1221" t="s">
        <v>1942</v>
      </c>
      <c r="W1221" t="s">
        <v>1943</v>
      </c>
      <c r="X1221" t="s">
        <v>1944</v>
      </c>
      <c r="Y1221" t="s">
        <v>1945</v>
      </c>
      <c r="Z1221" t="s">
        <v>1946</v>
      </c>
      <c r="AA1221" t="s">
        <v>1947</v>
      </c>
      <c r="AB1221" t="s">
        <v>1948</v>
      </c>
    </row>
    <row r="1222" spans="1:28" x14ac:dyDescent="0.25">
      <c r="A1222" t="s">
        <v>3886</v>
      </c>
      <c r="B1222" t="s">
        <v>3887</v>
      </c>
      <c r="C1222" t="s">
        <v>2948</v>
      </c>
      <c r="D1222" t="s">
        <v>13410</v>
      </c>
      <c r="E1222" t="s">
        <v>13108</v>
      </c>
      <c r="F1222" t="s">
        <v>13109</v>
      </c>
      <c r="J1222"/>
      <c r="K1222" s="8">
        <v>2999</v>
      </c>
      <c r="L1222" s="8" t="str">
        <f t="shared" si="57"/>
        <v>&gt;₹500</v>
      </c>
      <c r="M1222" s="8">
        <v>7990</v>
      </c>
      <c r="N1222" s="1">
        <v>0.62</v>
      </c>
      <c r="O12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22" s="1" t="str">
        <f t="shared" si="58"/>
        <v>YES</v>
      </c>
      <c r="Q1222">
        <v>4.0999999999999996</v>
      </c>
      <c r="R1222" s="4">
        <v>154</v>
      </c>
      <c r="S1222" s="4">
        <f t="shared" si="59"/>
        <v>1230460</v>
      </c>
      <c r="T1222" s="4">
        <f>AVERAGE(Table1[[#This Row],[rating]]) + (Table1[[#This Row],[rating_count]]/1000)</f>
        <v>4.2539999999999996</v>
      </c>
      <c r="U1222" t="s">
        <v>3888</v>
      </c>
      <c r="V1222" t="s">
        <v>3889</v>
      </c>
      <c r="W1222" t="s">
        <v>3890</v>
      </c>
      <c r="X1222" t="s">
        <v>3891</v>
      </c>
      <c r="Y1222" t="s">
        <v>13040</v>
      </c>
      <c r="Z1222" t="s">
        <v>3892</v>
      </c>
      <c r="AA1222" t="s">
        <v>3893</v>
      </c>
      <c r="AB1222" t="s">
        <v>3894</v>
      </c>
    </row>
    <row r="1223" spans="1:28" x14ac:dyDescent="0.25">
      <c r="A1223" t="s">
        <v>4322</v>
      </c>
      <c r="B1223" t="s">
        <v>4323</v>
      </c>
      <c r="C1223" t="s">
        <v>2948</v>
      </c>
      <c r="D1223" t="s">
        <v>13410</v>
      </c>
      <c r="E1223" t="s">
        <v>13108</v>
      </c>
      <c r="F1223" t="s">
        <v>13109</v>
      </c>
      <c r="J1223"/>
      <c r="K1223" s="8">
        <v>2499</v>
      </c>
      <c r="L1223" s="8" t="str">
        <f t="shared" si="57"/>
        <v>&gt;₹500</v>
      </c>
      <c r="M1223" s="8">
        <v>7990</v>
      </c>
      <c r="N1223" s="1">
        <v>0.69</v>
      </c>
      <c r="O12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23" s="1" t="str">
        <f t="shared" si="58"/>
        <v>YES</v>
      </c>
      <c r="Q1223">
        <v>4.0999999999999996</v>
      </c>
      <c r="R1223" s="4">
        <v>154</v>
      </c>
      <c r="S1223" s="4">
        <f t="shared" si="59"/>
        <v>1230460</v>
      </c>
      <c r="T1223" s="4">
        <f>AVERAGE(Table1[[#This Row],[rating]]) + (Table1[[#This Row],[rating_count]]/1000)</f>
        <v>4.2539999999999996</v>
      </c>
      <c r="U1223" t="s">
        <v>4324</v>
      </c>
      <c r="V1223" t="s">
        <v>3889</v>
      </c>
      <c r="W1223" t="s">
        <v>3890</v>
      </c>
      <c r="X1223" t="s">
        <v>3891</v>
      </c>
      <c r="Y1223" t="s">
        <v>13040</v>
      </c>
      <c r="Z1223" t="s">
        <v>3892</v>
      </c>
      <c r="AA1223" t="s">
        <v>4325</v>
      </c>
      <c r="AB1223" t="s">
        <v>4326</v>
      </c>
    </row>
    <row r="1224" spans="1:28" x14ac:dyDescent="0.25">
      <c r="A1224" t="s">
        <v>1661</v>
      </c>
      <c r="B1224" t="s">
        <v>1662</v>
      </c>
      <c r="C1224" t="s">
        <v>169</v>
      </c>
      <c r="D1224" t="s">
        <v>13410</v>
      </c>
      <c r="E1224" t="s">
        <v>13082</v>
      </c>
      <c r="F1224" t="s">
        <v>13085</v>
      </c>
      <c r="G1224" t="s">
        <v>13086</v>
      </c>
      <c r="J1224"/>
      <c r="K1224" s="8">
        <v>8990</v>
      </c>
      <c r="L1224" s="8" t="str">
        <f t="shared" si="57"/>
        <v>&gt;₹500</v>
      </c>
      <c r="M1224" s="8">
        <v>18990</v>
      </c>
      <c r="N1224" s="1">
        <v>0.53</v>
      </c>
      <c r="O12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24" s="1" t="str">
        <f t="shared" si="58"/>
        <v>YES</v>
      </c>
      <c r="Q1224">
        <v>3.9</v>
      </c>
      <c r="R1224" s="4">
        <v>350</v>
      </c>
      <c r="S1224" s="4">
        <f t="shared" si="59"/>
        <v>6646500</v>
      </c>
      <c r="T1224" s="4">
        <f>AVERAGE(Table1[[#This Row],[rating]]) + (Table1[[#This Row],[rating_count]]/1000)</f>
        <v>4.25</v>
      </c>
      <c r="U1224" t="s">
        <v>1663</v>
      </c>
      <c r="V1224" t="s">
        <v>1664</v>
      </c>
      <c r="W1224" t="s">
        <v>1665</v>
      </c>
      <c r="X1224" t="s">
        <v>1666</v>
      </c>
      <c r="Y1224" t="s">
        <v>1667</v>
      </c>
      <c r="Z1224" t="s">
        <v>1668</v>
      </c>
      <c r="AA1224" t="s">
        <v>1669</v>
      </c>
      <c r="AB1224" t="s">
        <v>1670</v>
      </c>
    </row>
    <row r="1225" spans="1:28" x14ac:dyDescent="0.25">
      <c r="A1225" t="s">
        <v>2570</v>
      </c>
      <c r="B1225" t="s">
        <v>2571</v>
      </c>
      <c r="C1225" t="s">
        <v>129</v>
      </c>
      <c r="D1225" t="s">
        <v>13410</v>
      </c>
      <c r="E1225" t="s">
        <v>13082</v>
      </c>
      <c r="F1225" t="s">
        <v>13083</v>
      </c>
      <c r="G1225" t="s">
        <v>13077</v>
      </c>
      <c r="H1225" t="s">
        <v>13084</v>
      </c>
      <c r="J1225"/>
      <c r="K1225" s="8">
        <v>599</v>
      </c>
      <c r="L1225" s="8" t="str">
        <f t="shared" si="57"/>
        <v>&gt;₹500</v>
      </c>
      <c r="M1225" s="8">
        <v>1999</v>
      </c>
      <c r="N1225" s="1">
        <v>0.7</v>
      </c>
      <c r="O12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25" s="1" t="str">
        <f t="shared" si="58"/>
        <v>YES</v>
      </c>
      <c r="Q1225">
        <v>4.2</v>
      </c>
      <c r="R1225" s="4">
        <v>47</v>
      </c>
      <c r="S1225" s="4">
        <f t="shared" si="59"/>
        <v>93953</v>
      </c>
      <c r="T1225" s="4">
        <f>AVERAGE(Table1[[#This Row],[rating]]) + (Table1[[#This Row],[rating_count]]/1000)</f>
        <v>4.2469999999999999</v>
      </c>
      <c r="U1225" t="s">
        <v>2572</v>
      </c>
      <c r="V1225" t="s">
        <v>2573</v>
      </c>
      <c r="W1225" t="s">
        <v>2574</v>
      </c>
      <c r="X1225" t="s">
        <v>2575</v>
      </c>
      <c r="Y1225" t="s">
        <v>2576</v>
      </c>
      <c r="Z1225" t="s">
        <v>2577</v>
      </c>
      <c r="AA1225" t="s">
        <v>2578</v>
      </c>
      <c r="AB1225" t="s">
        <v>2579</v>
      </c>
    </row>
    <row r="1226" spans="1:28" x14ac:dyDescent="0.25">
      <c r="A1226" t="s">
        <v>2108</v>
      </c>
      <c r="B1226" t="s">
        <v>2109</v>
      </c>
      <c r="C1226" t="s">
        <v>18</v>
      </c>
      <c r="D1226" t="s">
        <v>13412</v>
      </c>
      <c r="E1226" t="s">
        <v>13075</v>
      </c>
      <c r="F1226" t="s">
        <v>13076</v>
      </c>
      <c r="G1226" t="s">
        <v>13077</v>
      </c>
      <c r="H1226" t="s">
        <v>13078</v>
      </c>
      <c r="J1226"/>
      <c r="K1226" s="8">
        <v>449</v>
      </c>
      <c r="L1226" s="8" t="str">
        <f t="shared" si="57"/>
        <v>₹200–₹500</v>
      </c>
      <c r="M1226" s="8">
        <v>1099</v>
      </c>
      <c r="N1226" s="1">
        <v>0.59</v>
      </c>
      <c r="O12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26" s="1" t="str">
        <f t="shared" si="58"/>
        <v>YES</v>
      </c>
      <c r="Q1226">
        <v>4</v>
      </c>
      <c r="R1226" s="4">
        <v>242</v>
      </c>
      <c r="S1226" s="4">
        <f t="shared" si="59"/>
        <v>265958</v>
      </c>
      <c r="T1226" s="4">
        <f>AVERAGE(Table1[[#This Row],[rating]]) + (Table1[[#This Row],[rating_count]]/1000)</f>
        <v>4.242</v>
      </c>
      <c r="U1226" t="s">
        <v>2110</v>
      </c>
      <c r="V1226" t="s">
        <v>2111</v>
      </c>
      <c r="W1226" t="s">
        <v>2112</v>
      </c>
      <c r="X1226" t="s">
        <v>2113</v>
      </c>
      <c r="Y1226" t="s">
        <v>2114</v>
      </c>
      <c r="Z1226" t="s">
        <v>2115</v>
      </c>
      <c r="AA1226" t="s">
        <v>2116</v>
      </c>
      <c r="AB1226" t="s">
        <v>2117</v>
      </c>
    </row>
    <row r="1227" spans="1:28" x14ac:dyDescent="0.25">
      <c r="A1227" t="s">
        <v>11134</v>
      </c>
      <c r="B1227" t="s">
        <v>11135</v>
      </c>
      <c r="C1227" t="s">
        <v>9192</v>
      </c>
      <c r="D1227" t="s">
        <v>13411</v>
      </c>
      <c r="E1227" t="s">
        <v>13281</v>
      </c>
      <c r="F1227" t="s">
        <v>13282</v>
      </c>
      <c r="G1227" t="s">
        <v>13319</v>
      </c>
      <c r="J1227"/>
      <c r="K1227" s="8">
        <v>1349</v>
      </c>
      <c r="L1227" s="8" t="str">
        <f t="shared" si="57"/>
        <v>&gt;₹500</v>
      </c>
      <c r="M1227" s="8">
        <v>2999</v>
      </c>
      <c r="N1227" s="1">
        <v>0.55000000000000004</v>
      </c>
      <c r="O12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27" s="1" t="str">
        <f t="shared" si="58"/>
        <v>YES</v>
      </c>
      <c r="Q1227">
        <v>3.8</v>
      </c>
      <c r="R1227" s="4">
        <v>441</v>
      </c>
      <c r="S1227" s="4">
        <f t="shared" si="59"/>
        <v>1322559</v>
      </c>
      <c r="T1227" s="4">
        <f>AVERAGE(Table1[[#This Row],[rating]]) + (Table1[[#This Row],[rating_count]]/1000)</f>
        <v>4.2409999999999997</v>
      </c>
      <c r="U1227" t="s">
        <v>11136</v>
      </c>
      <c r="V1227" t="s">
        <v>11137</v>
      </c>
      <c r="W1227" t="s">
        <v>11138</v>
      </c>
      <c r="X1227" t="s">
        <v>11139</v>
      </c>
      <c r="Y1227" t="s">
        <v>11140</v>
      </c>
      <c r="Z1227" t="s">
        <v>11141</v>
      </c>
      <c r="AA1227" t="s">
        <v>11142</v>
      </c>
      <c r="AB1227" t="s">
        <v>11143</v>
      </c>
    </row>
    <row r="1228" spans="1:28" x14ac:dyDescent="0.25">
      <c r="A1228" t="s">
        <v>12874</v>
      </c>
      <c r="B1228" t="s">
        <v>12875</v>
      </c>
      <c r="C1228" t="s">
        <v>11990</v>
      </c>
      <c r="D1228" t="s">
        <v>13411</v>
      </c>
      <c r="E1228" t="s">
        <v>13281</v>
      </c>
      <c r="F1228" t="s">
        <v>13282</v>
      </c>
      <c r="G1228" t="s">
        <v>13370</v>
      </c>
      <c r="J1228"/>
      <c r="K1228" s="8">
        <v>899</v>
      </c>
      <c r="L1228" s="8" t="str">
        <f t="shared" si="57"/>
        <v>&gt;₹500</v>
      </c>
      <c r="M1228" s="8">
        <v>1999</v>
      </c>
      <c r="N1228" s="1">
        <v>0.55000000000000004</v>
      </c>
      <c r="O12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28" s="1" t="str">
        <f t="shared" si="58"/>
        <v>YES</v>
      </c>
      <c r="Q1228">
        <v>4.2</v>
      </c>
      <c r="R1228" s="4">
        <v>39</v>
      </c>
      <c r="S1228" s="4">
        <f t="shared" si="59"/>
        <v>77961</v>
      </c>
      <c r="T1228" s="4">
        <f>AVERAGE(Table1[[#This Row],[rating]]) + (Table1[[#This Row],[rating_count]]/1000)</f>
        <v>4.2389999999999999</v>
      </c>
      <c r="U1228" t="s">
        <v>12876</v>
      </c>
      <c r="V1228" t="s">
        <v>12877</v>
      </c>
      <c r="W1228" t="s">
        <v>12878</v>
      </c>
      <c r="X1228" t="s">
        <v>12879</v>
      </c>
      <c r="Y1228" t="s">
        <v>12880</v>
      </c>
      <c r="Z1228" t="s">
        <v>12881</v>
      </c>
      <c r="AA1228" t="s">
        <v>12882</v>
      </c>
      <c r="AB1228" t="s">
        <v>12883</v>
      </c>
    </row>
    <row r="1229" spans="1:28" x14ac:dyDescent="0.25">
      <c r="A1229" t="s">
        <v>9529</v>
      </c>
      <c r="B1229" t="s">
        <v>9530</v>
      </c>
      <c r="C1229" t="s">
        <v>8552</v>
      </c>
      <c r="D1229" t="s">
        <v>13411</v>
      </c>
      <c r="E1229" t="s">
        <v>13285</v>
      </c>
      <c r="F1229" t="s">
        <v>13286</v>
      </c>
      <c r="G1229" t="s">
        <v>13287</v>
      </c>
      <c r="J1229"/>
      <c r="K1229" s="8">
        <v>1959</v>
      </c>
      <c r="L1229" s="8" t="str">
        <f t="shared" si="57"/>
        <v>&gt;₹500</v>
      </c>
      <c r="M1229" s="8">
        <v>2400</v>
      </c>
      <c r="N1229" s="1">
        <v>0.18</v>
      </c>
      <c r="O12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229" s="1" t="str">
        <f t="shared" si="58"/>
        <v>NO</v>
      </c>
      <c r="Q1229">
        <v>4</v>
      </c>
      <c r="R1229" s="4">
        <v>237</v>
      </c>
      <c r="S1229" s="4">
        <f t="shared" si="59"/>
        <v>568800</v>
      </c>
      <c r="T1229" s="4">
        <f>AVERAGE(Table1[[#This Row],[rating]]) + (Table1[[#This Row],[rating_count]]/1000)</f>
        <v>4.2370000000000001</v>
      </c>
      <c r="U1229" t="s">
        <v>9531</v>
      </c>
      <c r="V1229" t="s">
        <v>9532</v>
      </c>
      <c r="W1229" t="s">
        <v>9533</v>
      </c>
      <c r="X1229" t="s">
        <v>9534</v>
      </c>
      <c r="Y1229" t="s">
        <v>9535</v>
      </c>
      <c r="Z1229" t="s">
        <v>9536</v>
      </c>
      <c r="AA1229" t="s">
        <v>9537</v>
      </c>
      <c r="AB1229" t="s">
        <v>9538</v>
      </c>
    </row>
    <row r="1230" spans="1:28" x14ac:dyDescent="0.25">
      <c r="A1230" t="s">
        <v>11496</v>
      </c>
      <c r="B1230" t="s">
        <v>11497</v>
      </c>
      <c r="C1230" t="s">
        <v>8969</v>
      </c>
      <c r="D1230" t="s">
        <v>13411</v>
      </c>
      <c r="E1230" t="s">
        <v>13281</v>
      </c>
      <c r="F1230" t="s">
        <v>13289</v>
      </c>
      <c r="G1230" t="s">
        <v>13314</v>
      </c>
      <c r="H1230" t="s">
        <v>13315</v>
      </c>
      <c r="I1230" t="s">
        <v>13316</v>
      </c>
      <c r="J1230"/>
      <c r="K1230" s="8">
        <v>2286</v>
      </c>
      <c r="L1230" s="8" t="str">
        <f t="shared" si="57"/>
        <v>&gt;₹500</v>
      </c>
      <c r="M1230" s="8">
        <v>4495</v>
      </c>
      <c r="N1230" s="1">
        <v>0.49</v>
      </c>
      <c r="O12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30" s="1" t="str">
        <f t="shared" si="58"/>
        <v>NO</v>
      </c>
      <c r="Q1230">
        <v>3.9</v>
      </c>
      <c r="R1230" s="4">
        <v>326</v>
      </c>
      <c r="S1230" s="4">
        <f t="shared" si="59"/>
        <v>1465370</v>
      </c>
      <c r="T1230" s="4">
        <f>AVERAGE(Table1[[#This Row],[rating]]) + (Table1[[#This Row],[rating_count]]/1000)</f>
        <v>4.226</v>
      </c>
      <c r="U1230" t="s">
        <v>11498</v>
      </c>
      <c r="V1230" t="s">
        <v>11499</v>
      </c>
      <c r="W1230" t="s">
        <v>11500</v>
      </c>
      <c r="X1230" t="s">
        <v>11501</v>
      </c>
      <c r="Y1230" t="s">
        <v>11502</v>
      </c>
      <c r="Z1230" t="s">
        <v>11503</v>
      </c>
      <c r="AA1230" t="s">
        <v>11504</v>
      </c>
      <c r="AB1230" t="s">
        <v>11505</v>
      </c>
    </row>
    <row r="1231" spans="1:28" x14ac:dyDescent="0.25">
      <c r="A1231" t="s">
        <v>2647</v>
      </c>
      <c r="B1231" t="s">
        <v>2648</v>
      </c>
      <c r="C1231" t="s">
        <v>129</v>
      </c>
      <c r="D1231" t="s">
        <v>13410</v>
      </c>
      <c r="E1231" t="s">
        <v>13082</v>
      </c>
      <c r="F1231" t="s">
        <v>13083</v>
      </c>
      <c r="G1231" t="s">
        <v>13077</v>
      </c>
      <c r="H1231" t="s">
        <v>13084</v>
      </c>
      <c r="J1231"/>
      <c r="K1231" s="8">
        <v>185</v>
      </c>
      <c r="L1231" s="8" t="str">
        <f t="shared" si="57"/>
        <v>&lt;₹200</v>
      </c>
      <c r="M1231" s="8">
        <v>499</v>
      </c>
      <c r="N1231" s="1">
        <v>0.63</v>
      </c>
      <c r="O12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31" s="1" t="str">
        <f t="shared" si="58"/>
        <v>YES</v>
      </c>
      <c r="Q1231">
        <v>4.2</v>
      </c>
      <c r="R1231" s="4">
        <v>25</v>
      </c>
      <c r="S1231" s="4">
        <f t="shared" si="59"/>
        <v>12475</v>
      </c>
      <c r="T1231" s="4">
        <f>AVERAGE(Table1[[#This Row],[rating]]) + (Table1[[#This Row],[rating_count]]/1000)</f>
        <v>4.2250000000000005</v>
      </c>
      <c r="U1231" t="s">
        <v>2649</v>
      </c>
      <c r="V1231" t="s">
        <v>2650</v>
      </c>
      <c r="W1231" t="s">
        <v>2651</v>
      </c>
      <c r="X1231" t="s">
        <v>2652</v>
      </c>
      <c r="Y1231" t="s">
        <v>2653</v>
      </c>
      <c r="Z1231" t="s">
        <v>2654</v>
      </c>
      <c r="AA1231" t="s">
        <v>2655</v>
      </c>
      <c r="AB1231" t="s">
        <v>2656</v>
      </c>
    </row>
    <row r="1232" spans="1:28" x14ac:dyDescent="0.25">
      <c r="A1232" t="s">
        <v>1954</v>
      </c>
      <c r="B1232" t="s">
        <v>1955</v>
      </c>
      <c r="C1232" t="s">
        <v>462</v>
      </c>
      <c r="D1232" t="s">
        <v>13410</v>
      </c>
      <c r="E1232" t="s">
        <v>13082</v>
      </c>
      <c r="F1232" t="s">
        <v>13083</v>
      </c>
      <c r="G1232" t="s">
        <v>13087</v>
      </c>
      <c r="J1232"/>
      <c r="K1232" s="8">
        <v>299</v>
      </c>
      <c r="L1232" s="8" t="str">
        <f t="shared" si="57"/>
        <v>₹200–₹500</v>
      </c>
      <c r="M1232" s="8">
        <v>899</v>
      </c>
      <c r="N1232" s="1">
        <v>0.67</v>
      </c>
      <c r="O12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32" s="1" t="str">
        <f t="shared" si="58"/>
        <v>YES</v>
      </c>
      <c r="Q1232">
        <v>3.8</v>
      </c>
      <c r="R1232" s="4">
        <v>425</v>
      </c>
      <c r="S1232" s="4">
        <f t="shared" si="59"/>
        <v>382075</v>
      </c>
      <c r="T1232" s="4">
        <f>AVERAGE(Table1[[#This Row],[rating]]) + (Table1[[#This Row],[rating_count]]/1000)</f>
        <v>4.2249999999999996</v>
      </c>
      <c r="U1232" t="s">
        <v>1956</v>
      </c>
      <c r="V1232" t="s">
        <v>1957</v>
      </c>
      <c r="W1232" t="s">
        <v>1958</v>
      </c>
      <c r="X1232" t="s">
        <v>1959</v>
      </c>
      <c r="Y1232" t="s">
        <v>1960</v>
      </c>
      <c r="Z1232" t="s">
        <v>1961</v>
      </c>
      <c r="AA1232" t="s">
        <v>1962</v>
      </c>
      <c r="AB1232" t="s">
        <v>1963</v>
      </c>
    </row>
    <row r="1233" spans="1:28" x14ac:dyDescent="0.25">
      <c r="A1233" t="s">
        <v>11175</v>
      </c>
      <c r="B1233" t="s">
        <v>11176</v>
      </c>
      <c r="C1233" t="s">
        <v>8563</v>
      </c>
      <c r="D1233" t="s">
        <v>13411</v>
      </c>
      <c r="E1233" t="s">
        <v>13285</v>
      </c>
      <c r="F1233" t="s">
        <v>13286</v>
      </c>
      <c r="G1233" t="s">
        <v>13288</v>
      </c>
      <c r="J1233"/>
      <c r="K1233" s="8">
        <v>1069</v>
      </c>
      <c r="L1233" s="8" t="str">
        <f t="shared" si="57"/>
        <v>&gt;₹500</v>
      </c>
      <c r="M1233" s="8">
        <v>1699</v>
      </c>
      <c r="N1233" s="1">
        <v>0.37</v>
      </c>
      <c r="O12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33" s="1" t="str">
        <f t="shared" si="58"/>
        <v>NO</v>
      </c>
      <c r="Q1233">
        <v>3.9</v>
      </c>
      <c r="R1233" s="4">
        <v>313</v>
      </c>
      <c r="S1233" s="4">
        <f t="shared" si="59"/>
        <v>531787</v>
      </c>
      <c r="T1233" s="4">
        <f>AVERAGE(Table1[[#This Row],[rating]]) + (Table1[[#This Row],[rating_count]]/1000)</f>
        <v>4.2130000000000001</v>
      </c>
      <c r="U1233" t="s">
        <v>11177</v>
      </c>
      <c r="V1233" t="s">
        <v>11178</v>
      </c>
      <c r="W1233" t="s">
        <v>11179</v>
      </c>
      <c r="X1233" t="s">
        <v>11180</v>
      </c>
      <c r="Y1233" t="s">
        <v>11181</v>
      </c>
      <c r="Z1233" t="s">
        <v>11182</v>
      </c>
      <c r="AA1233" t="s">
        <v>11183</v>
      </c>
      <c r="AB1233" t="s">
        <v>11184</v>
      </c>
    </row>
    <row r="1234" spans="1:28" x14ac:dyDescent="0.25">
      <c r="A1234" t="s">
        <v>11486</v>
      </c>
      <c r="B1234" t="s">
        <v>11487</v>
      </c>
      <c r="C1234" t="s">
        <v>10993</v>
      </c>
      <c r="D1234" t="s">
        <v>13411</v>
      </c>
      <c r="E1234" t="s">
        <v>13285</v>
      </c>
      <c r="F1234" t="s">
        <v>13322</v>
      </c>
      <c r="G1234" t="s">
        <v>13360</v>
      </c>
      <c r="J1234"/>
      <c r="K1234" s="8">
        <v>2399</v>
      </c>
      <c r="L1234" s="8" t="str">
        <f t="shared" si="57"/>
        <v>&gt;₹500</v>
      </c>
      <c r="M1234" s="8">
        <v>4200</v>
      </c>
      <c r="N1234" s="1">
        <v>0.43</v>
      </c>
      <c r="O12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34" s="1" t="str">
        <f t="shared" si="58"/>
        <v>NO</v>
      </c>
      <c r="Q1234">
        <v>3.8</v>
      </c>
      <c r="R1234" s="4">
        <v>397</v>
      </c>
      <c r="S1234" s="4">
        <f t="shared" si="59"/>
        <v>1667400</v>
      </c>
      <c r="T1234" s="4">
        <f>AVERAGE(Table1[[#This Row],[rating]]) + (Table1[[#This Row],[rating_count]]/1000)</f>
        <v>4.1970000000000001</v>
      </c>
      <c r="U1234" t="s">
        <v>11488</v>
      </c>
      <c r="V1234" t="s">
        <v>11489</v>
      </c>
      <c r="W1234" t="s">
        <v>11490</v>
      </c>
      <c r="X1234" t="s">
        <v>11491</v>
      </c>
      <c r="Y1234" t="s">
        <v>11492</v>
      </c>
      <c r="Z1234" t="s">
        <v>11493</v>
      </c>
      <c r="AA1234" t="s">
        <v>11494</v>
      </c>
      <c r="AB1234" t="s">
        <v>11495</v>
      </c>
    </row>
    <row r="1235" spans="1:28" x14ac:dyDescent="0.25">
      <c r="A1235" t="s">
        <v>11052</v>
      </c>
      <c r="B1235" t="s">
        <v>11053</v>
      </c>
      <c r="C1235" t="s">
        <v>8886</v>
      </c>
      <c r="D1235" t="s">
        <v>13411</v>
      </c>
      <c r="E1235" t="s">
        <v>13309</v>
      </c>
      <c r="F1235" t="s">
        <v>13310</v>
      </c>
      <c r="G1235" t="s">
        <v>13311</v>
      </c>
      <c r="J1235"/>
      <c r="K1235" s="8">
        <v>351</v>
      </c>
      <c r="L1235" s="8" t="str">
        <f t="shared" si="57"/>
        <v>₹200–₹500</v>
      </c>
      <c r="M1235" s="8">
        <v>899</v>
      </c>
      <c r="N1235" s="1">
        <v>0.61</v>
      </c>
      <c r="O12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35" s="1" t="str">
        <f t="shared" si="58"/>
        <v>YES</v>
      </c>
      <c r="Q1235">
        <v>3.9</v>
      </c>
      <c r="R1235" s="4">
        <v>296</v>
      </c>
      <c r="S1235" s="4">
        <f t="shared" si="59"/>
        <v>266104</v>
      </c>
      <c r="T1235" s="4">
        <f>AVERAGE(Table1[[#This Row],[rating]]) + (Table1[[#This Row],[rating_count]]/1000)</f>
        <v>4.1959999999999997</v>
      </c>
      <c r="U1235" t="s">
        <v>11054</v>
      </c>
      <c r="V1235" t="s">
        <v>11055</v>
      </c>
      <c r="W1235" t="s">
        <v>11056</v>
      </c>
      <c r="X1235" t="s">
        <v>11057</v>
      </c>
      <c r="Y1235" t="s">
        <v>11058</v>
      </c>
      <c r="Z1235" t="s">
        <v>11059</v>
      </c>
      <c r="AA1235" t="s">
        <v>11060</v>
      </c>
      <c r="AB1235" t="s">
        <v>11061</v>
      </c>
    </row>
    <row r="1236" spans="1:28" x14ac:dyDescent="0.25">
      <c r="A1236" t="s">
        <v>2191</v>
      </c>
      <c r="B1236" t="s">
        <v>2192</v>
      </c>
      <c r="C1236" t="s">
        <v>18</v>
      </c>
      <c r="D1236" t="s">
        <v>13412</v>
      </c>
      <c r="E1236" t="s">
        <v>13075</v>
      </c>
      <c r="F1236" t="s">
        <v>13076</v>
      </c>
      <c r="G1236" t="s">
        <v>13077</v>
      </c>
      <c r="H1236" t="s">
        <v>13078</v>
      </c>
      <c r="J1236"/>
      <c r="K1236" s="8">
        <v>129</v>
      </c>
      <c r="L1236" s="8" t="str">
        <f t="shared" si="57"/>
        <v>&lt;₹200</v>
      </c>
      <c r="M1236" s="8">
        <v>1000</v>
      </c>
      <c r="N1236" s="1">
        <v>0.87</v>
      </c>
      <c r="O12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236" s="1" t="str">
        <f t="shared" si="58"/>
        <v>YES</v>
      </c>
      <c r="Q1236">
        <v>3.9</v>
      </c>
      <c r="R1236" s="4">
        <v>295</v>
      </c>
      <c r="S1236" s="4">
        <f t="shared" si="59"/>
        <v>295000</v>
      </c>
      <c r="T1236" s="4">
        <f>AVERAGE(Table1[[#This Row],[rating]]) + (Table1[[#This Row],[rating_count]]/1000)</f>
        <v>4.1950000000000003</v>
      </c>
      <c r="U1236" t="s">
        <v>2193</v>
      </c>
      <c r="V1236" t="s">
        <v>2194</v>
      </c>
      <c r="W1236" t="s">
        <v>2195</v>
      </c>
      <c r="X1236" t="s">
        <v>2196</v>
      </c>
      <c r="Y1236" t="s">
        <v>2197</v>
      </c>
      <c r="Z1236" t="s">
        <v>2198</v>
      </c>
      <c r="AA1236" t="s">
        <v>2199</v>
      </c>
      <c r="AB1236" t="s">
        <v>2200</v>
      </c>
    </row>
    <row r="1237" spans="1:28" x14ac:dyDescent="0.25">
      <c r="A1237" t="s">
        <v>1051</v>
      </c>
      <c r="B1237" t="s">
        <v>1052</v>
      </c>
      <c r="C1237" t="s">
        <v>462</v>
      </c>
      <c r="D1237" t="s">
        <v>13410</v>
      </c>
      <c r="E1237" t="s">
        <v>13082</v>
      </c>
      <c r="F1237" t="s">
        <v>13083</v>
      </c>
      <c r="G1237" t="s">
        <v>13087</v>
      </c>
      <c r="J1237"/>
      <c r="K1237" s="8">
        <v>1299</v>
      </c>
      <c r="L1237" s="8" t="str">
        <f t="shared" si="57"/>
        <v>&gt;₹500</v>
      </c>
      <c r="M1237" s="8">
        <v>1999</v>
      </c>
      <c r="N1237" s="1">
        <v>0.35</v>
      </c>
      <c r="O12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37" s="1" t="str">
        <f t="shared" si="58"/>
        <v>NO</v>
      </c>
      <c r="Q1237">
        <v>3.6</v>
      </c>
      <c r="R1237" s="4">
        <v>590</v>
      </c>
      <c r="S1237" s="4">
        <f t="shared" si="59"/>
        <v>1179410</v>
      </c>
      <c r="T1237" s="4">
        <f>AVERAGE(Table1[[#This Row],[rating]]) + (Table1[[#This Row],[rating_count]]/1000)</f>
        <v>4.1900000000000004</v>
      </c>
      <c r="U1237" t="s">
        <v>1053</v>
      </c>
      <c r="V1237" t="s">
        <v>1054</v>
      </c>
      <c r="W1237" t="s">
        <v>1055</v>
      </c>
      <c r="X1237" t="s">
        <v>1056</v>
      </c>
      <c r="Y1237" t="s">
        <v>1057</v>
      </c>
      <c r="Z1237" t="s">
        <v>1058</v>
      </c>
      <c r="AA1237" t="s">
        <v>1059</v>
      </c>
      <c r="AB1237" t="s">
        <v>1060</v>
      </c>
    </row>
    <row r="1238" spans="1:28" x14ac:dyDescent="0.25">
      <c r="A1238" t="s">
        <v>1694</v>
      </c>
      <c r="B1238" t="s">
        <v>1695</v>
      </c>
      <c r="C1238" t="s">
        <v>462</v>
      </c>
      <c r="D1238" t="s">
        <v>13410</v>
      </c>
      <c r="E1238" t="s">
        <v>13082</v>
      </c>
      <c r="F1238" t="s">
        <v>13083</v>
      </c>
      <c r="G1238" t="s">
        <v>13087</v>
      </c>
      <c r="J1238"/>
      <c r="K1238" s="8">
        <v>299</v>
      </c>
      <c r="L1238" s="8" t="str">
        <f t="shared" si="57"/>
        <v>₹200–₹500</v>
      </c>
      <c r="M1238" s="8">
        <v>1199</v>
      </c>
      <c r="N1238" s="1">
        <v>0.75</v>
      </c>
      <c r="O12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38" s="1" t="str">
        <f t="shared" si="58"/>
        <v>YES</v>
      </c>
      <c r="Q1238">
        <v>3.7</v>
      </c>
      <c r="R1238" s="4">
        <v>490</v>
      </c>
      <c r="S1238" s="4">
        <f t="shared" si="59"/>
        <v>587510</v>
      </c>
      <c r="T1238" s="4">
        <f>AVERAGE(Table1[[#This Row],[rating]]) + (Table1[[#This Row],[rating_count]]/1000)</f>
        <v>4.1900000000000004</v>
      </c>
      <c r="U1238" t="s">
        <v>1696</v>
      </c>
      <c r="V1238" t="s">
        <v>1697</v>
      </c>
      <c r="W1238" t="s">
        <v>1698</v>
      </c>
      <c r="X1238" t="s">
        <v>1699</v>
      </c>
      <c r="Y1238" t="s">
        <v>1700</v>
      </c>
      <c r="Z1238" t="s">
        <v>1701</v>
      </c>
      <c r="AA1238" t="s">
        <v>1702</v>
      </c>
      <c r="AB1238" t="s">
        <v>1703</v>
      </c>
    </row>
    <row r="1239" spans="1:28" x14ac:dyDescent="0.25">
      <c r="A1239" t="s">
        <v>4874</v>
      </c>
      <c r="B1239" t="s">
        <v>4875</v>
      </c>
      <c r="C1239" t="s">
        <v>4876</v>
      </c>
      <c r="D1239" t="s">
        <v>13412</v>
      </c>
      <c r="E1239" t="s">
        <v>13075</v>
      </c>
      <c r="F1239" t="s">
        <v>13142</v>
      </c>
      <c r="G1239" t="s">
        <v>13151</v>
      </c>
      <c r="J1239"/>
      <c r="K1239" s="8">
        <v>263</v>
      </c>
      <c r="L1239" s="8" t="str">
        <f t="shared" si="57"/>
        <v>₹200–₹500</v>
      </c>
      <c r="M1239" s="8">
        <v>699</v>
      </c>
      <c r="N1239" s="1">
        <v>0.62</v>
      </c>
      <c r="O12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39" s="1" t="str">
        <f t="shared" si="58"/>
        <v>YES</v>
      </c>
      <c r="Q1239">
        <v>3.5</v>
      </c>
      <c r="R1239" s="4">
        <v>690</v>
      </c>
      <c r="S1239" s="4">
        <f t="shared" si="59"/>
        <v>482310</v>
      </c>
      <c r="T1239" s="4">
        <f>AVERAGE(Table1[[#This Row],[rating]]) + (Table1[[#This Row],[rating_count]]/1000)</f>
        <v>4.1899999999999995</v>
      </c>
      <c r="U1239" t="s">
        <v>4877</v>
      </c>
      <c r="V1239" t="s">
        <v>4878</v>
      </c>
      <c r="W1239" t="s">
        <v>4879</v>
      </c>
      <c r="X1239" t="s">
        <v>4880</v>
      </c>
      <c r="Y1239" t="s">
        <v>4881</v>
      </c>
      <c r="Z1239" t="s">
        <v>4882</v>
      </c>
      <c r="AA1239" t="s">
        <v>4883</v>
      </c>
      <c r="AB1239" t="s">
        <v>4884</v>
      </c>
    </row>
    <row r="1240" spans="1:28" x14ac:dyDescent="0.25">
      <c r="A1240" t="s">
        <v>2612</v>
      </c>
      <c r="B1240" t="s">
        <v>2613</v>
      </c>
      <c r="C1240" t="s">
        <v>643</v>
      </c>
      <c r="D1240" t="s">
        <v>13410</v>
      </c>
      <c r="E1240" t="s">
        <v>13082</v>
      </c>
      <c r="F1240" t="s">
        <v>13083</v>
      </c>
      <c r="G1240" t="s">
        <v>13089</v>
      </c>
      <c r="H1240" t="s">
        <v>13090</v>
      </c>
      <c r="J1240"/>
      <c r="K1240" s="8">
        <v>1850</v>
      </c>
      <c r="L1240" s="8" t="str">
        <f t="shared" si="57"/>
        <v>&gt;₹500</v>
      </c>
      <c r="M1240" s="8">
        <v>4500</v>
      </c>
      <c r="N1240" s="1">
        <v>0.59</v>
      </c>
      <c r="O12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40" s="1" t="str">
        <f t="shared" si="58"/>
        <v>YES</v>
      </c>
      <c r="Q1240">
        <v>4</v>
      </c>
      <c r="R1240" s="4">
        <v>184</v>
      </c>
      <c r="S1240" s="4">
        <f t="shared" si="59"/>
        <v>828000</v>
      </c>
      <c r="T1240" s="4">
        <f>AVERAGE(Table1[[#This Row],[rating]]) + (Table1[[#This Row],[rating_count]]/1000)</f>
        <v>4.1840000000000002</v>
      </c>
      <c r="U1240" t="s">
        <v>2614</v>
      </c>
      <c r="V1240" t="s">
        <v>2615</v>
      </c>
      <c r="W1240" t="s">
        <v>2616</v>
      </c>
      <c r="X1240" t="s">
        <v>2617</v>
      </c>
      <c r="Y1240" t="s">
        <v>2618</v>
      </c>
      <c r="Z1240" t="s">
        <v>2619</v>
      </c>
      <c r="AA1240" t="s">
        <v>2620</v>
      </c>
      <c r="AB1240" t="s">
        <v>2621</v>
      </c>
    </row>
    <row r="1241" spans="1:28" x14ac:dyDescent="0.25">
      <c r="A1241" t="s">
        <v>12803</v>
      </c>
      <c r="B1241" t="s">
        <v>12804</v>
      </c>
      <c r="C1241" t="s">
        <v>9612</v>
      </c>
      <c r="D1241" t="s">
        <v>13411</v>
      </c>
      <c r="E1241" t="s">
        <v>13281</v>
      </c>
      <c r="F1241" t="s">
        <v>13329</v>
      </c>
      <c r="G1241" t="s">
        <v>13333</v>
      </c>
      <c r="J1241"/>
      <c r="K1241" s="8">
        <v>2999</v>
      </c>
      <c r="L1241" s="8" t="str">
        <f t="shared" si="57"/>
        <v>&gt;₹500</v>
      </c>
      <c r="M1241" s="8">
        <v>3595</v>
      </c>
      <c r="N1241" s="1">
        <v>0.17</v>
      </c>
      <c r="O12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241" s="1" t="str">
        <f t="shared" si="58"/>
        <v>NO</v>
      </c>
      <c r="Q1241">
        <v>4</v>
      </c>
      <c r="R1241" s="4">
        <v>178</v>
      </c>
      <c r="S1241" s="4">
        <f t="shared" si="59"/>
        <v>639910</v>
      </c>
      <c r="T1241" s="4">
        <f>AVERAGE(Table1[[#This Row],[rating]]) + (Table1[[#This Row],[rating_count]]/1000)</f>
        <v>4.1779999999999999</v>
      </c>
      <c r="U1241" t="s">
        <v>12805</v>
      </c>
      <c r="V1241" t="s">
        <v>12806</v>
      </c>
      <c r="W1241" t="s">
        <v>12807</v>
      </c>
      <c r="X1241" t="s">
        <v>12808</v>
      </c>
      <c r="Y1241" t="s">
        <v>12809</v>
      </c>
      <c r="Z1241" t="s">
        <v>12810</v>
      </c>
      <c r="AA1241" t="s">
        <v>12811</v>
      </c>
      <c r="AB1241" t="s">
        <v>12812</v>
      </c>
    </row>
    <row r="1242" spans="1:28" x14ac:dyDescent="0.25">
      <c r="A1242" t="s">
        <v>4711</v>
      </c>
      <c r="B1242" t="s">
        <v>4712</v>
      </c>
      <c r="C1242" t="s">
        <v>2990</v>
      </c>
      <c r="D1242" t="s">
        <v>13410</v>
      </c>
      <c r="E1242" t="s">
        <v>13110</v>
      </c>
      <c r="F1242" t="s">
        <v>13114</v>
      </c>
      <c r="G1242" t="s">
        <v>13115</v>
      </c>
      <c r="J1242"/>
      <c r="K1242" s="8">
        <v>8499</v>
      </c>
      <c r="L1242" s="8" t="str">
        <f t="shared" si="57"/>
        <v>&gt;₹500</v>
      </c>
      <c r="M1242" s="8">
        <v>11999</v>
      </c>
      <c r="N1242" s="1">
        <v>0.28999999999999998</v>
      </c>
      <c r="O12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242" s="1" t="str">
        <f t="shared" si="58"/>
        <v>NO</v>
      </c>
      <c r="Q1242">
        <v>3.9</v>
      </c>
      <c r="R1242" s="4">
        <v>276</v>
      </c>
      <c r="S1242" s="4">
        <f t="shared" si="59"/>
        <v>3311724</v>
      </c>
      <c r="T1242" s="4">
        <f>AVERAGE(Table1[[#This Row],[rating]]) + (Table1[[#This Row],[rating_count]]/1000)</f>
        <v>4.1760000000000002</v>
      </c>
      <c r="U1242" t="s">
        <v>4713</v>
      </c>
      <c r="V1242" t="s">
        <v>4714</v>
      </c>
      <c r="W1242" t="s">
        <v>4715</v>
      </c>
      <c r="X1242" t="s">
        <v>4716</v>
      </c>
      <c r="Y1242" t="s">
        <v>4717</v>
      </c>
      <c r="Z1242" t="s">
        <v>4718</v>
      </c>
      <c r="AA1242" t="s">
        <v>4719</v>
      </c>
      <c r="AB1242" t="s">
        <v>4720</v>
      </c>
    </row>
    <row r="1243" spans="1:28" x14ac:dyDescent="0.25">
      <c r="A1243" t="s">
        <v>2821</v>
      </c>
      <c r="B1243" t="s">
        <v>2822</v>
      </c>
      <c r="C1243" t="s">
        <v>129</v>
      </c>
      <c r="D1243" t="s">
        <v>13410</v>
      </c>
      <c r="E1243" t="s">
        <v>13082</v>
      </c>
      <c r="F1243" t="s">
        <v>13083</v>
      </c>
      <c r="G1243" t="s">
        <v>13077</v>
      </c>
      <c r="H1243" t="s">
        <v>13084</v>
      </c>
      <c r="J1243"/>
      <c r="K1243" s="8">
        <v>299</v>
      </c>
      <c r="L1243" s="8" t="str">
        <f t="shared" si="57"/>
        <v>₹200–₹500</v>
      </c>
      <c r="M1243" s="8">
        <v>599</v>
      </c>
      <c r="N1243" s="1">
        <v>0.5</v>
      </c>
      <c r="O12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43" s="1" t="str">
        <f t="shared" si="58"/>
        <v>YES</v>
      </c>
      <c r="Q1243">
        <v>4</v>
      </c>
      <c r="R1243" s="4">
        <v>171</v>
      </c>
      <c r="S1243" s="4">
        <f t="shared" si="59"/>
        <v>102429</v>
      </c>
      <c r="T1243" s="4">
        <f>AVERAGE(Table1[[#This Row],[rating]]) + (Table1[[#This Row],[rating_count]]/1000)</f>
        <v>4.1710000000000003</v>
      </c>
      <c r="U1243" t="s">
        <v>2823</v>
      </c>
      <c r="V1243" t="s">
        <v>2824</v>
      </c>
      <c r="W1243" t="s">
        <v>2825</v>
      </c>
      <c r="X1243" t="s">
        <v>2826</v>
      </c>
      <c r="Y1243" t="s">
        <v>2827</v>
      </c>
      <c r="Z1243" t="s">
        <v>2828</v>
      </c>
      <c r="AA1243" t="s">
        <v>2829</v>
      </c>
      <c r="AB1243" t="s">
        <v>2830</v>
      </c>
    </row>
    <row r="1244" spans="1:28" x14ac:dyDescent="0.25">
      <c r="A1244" t="s">
        <v>4677</v>
      </c>
      <c r="B1244" t="s">
        <v>4678</v>
      </c>
      <c r="C1244" t="s">
        <v>2948</v>
      </c>
      <c r="D1244" t="s">
        <v>13410</v>
      </c>
      <c r="E1244" t="s">
        <v>13108</v>
      </c>
      <c r="F1244" t="s">
        <v>13109</v>
      </c>
      <c r="J1244"/>
      <c r="K1244" s="8">
        <v>265</v>
      </c>
      <c r="L1244" s="8" t="str">
        <f t="shared" si="57"/>
        <v>₹200–₹500</v>
      </c>
      <c r="M1244" s="8">
        <v>999</v>
      </c>
      <c r="N1244" s="1">
        <v>0.73</v>
      </c>
      <c r="O12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44" s="1" t="str">
        <f t="shared" si="58"/>
        <v>YES</v>
      </c>
      <c r="Q1244">
        <v>3.7</v>
      </c>
      <c r="R1244" s="4">
        <v>465</v>
      </c>
      <c r="S1244" s="4">
        <f t="shared" si="59"/>
        <v>464535</v>
      </c>
      <c r="T1244" s="4">
        <f>AVERAGE(Table1[[#This Row],[rating]]) + (Table1[[#This Row],[rating_count]]/1000)</f>
        <v>4.165</v>
      </c>
      <c r="U1244" t="s">
        <v>4679</v>
      </c>
      <c r="V1244" t="s">
        <v>4680</v>
      </c>
      <c r="W1244" t="s">
        <v>4681</v>
      </c>
      <c r="X1244" t="s">
        <v>4682</v>
      </c>
      <c r="Y1244" t="s">
        <v>4683</v>
      </c>
      <c r="Z1244" t="s">
        <v>4684</v>
      </c>
      <c r="AA1244" t="s">
        <v>4685</v>
      </c>
      <c r="AB1244" t="s">
        <v>4686</v>
      </c>
    </row>
    <row r="1245" spans="1:28" x14ac:dyDescent="0.25">
      <c r="A1245" t="s">
        <v>11275</v>
      </c>
      <c r="B1245" t="s">
        <v>11276</v>
      </c>
      <c r="C1245" t="s">
        <v>8563</v>
      </c>
      <c r="D1245" t="s">
        <v>13411</v>
      </c>
      <c r="E1245" t="s">
        <v>13285</v>
      </c>
      <c r="F1245" t="s">
        <v>13286</v>
      </c>
      <c r="G1245" t="s">
        <v>13288</v>
      </c>
      <c r="J1245"/>
      <c r="K1245" s="8">
        <v>2590</v>
      </c>
      <c r="L1245" s="8" t="str">
        <f t="shared" si="57"/>
        <v>&gt;₹500</v>
      </c>
      <c r="M1245" s="8">
        <v>4200</v>
      </c>
      <c r="N1245" s="1">
        <v>0.38</v>
      </c>
      <c r="O12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45" s="1" t="str">
        <f t="shared" si="58"/>
        <v>NO</v>
      </c>
      <c r="Q1245">
        <v>4.0999999999999996</v>
      </c>
      <c r="R1245" s="4">
        <v>63</v>
      </c>
      <c r="S1245" s="4">
        <f t="shared" si="59"/>
        <v>264600</v>
      </c>
      <c r="T1245" s="4">
        <f>AVERAGE(Table1[[#This Row],[rating]]) + (Table1[[#This Row],[rating_count]]/1000)</f>
        <v>4.1629999999999994</v>
      </c>
      <c r="U1245" t="s">
        <v>11277</v>
      </c>
      <c r="V1245" t="s">
        <v>11278</v>
      </c>
      <c r="W1245" t="s">
        <v>11279</v>
      </c>
      <c r="X1245" t="s">
        <v>11280</v>
      </c>
      <c r="Y1245" t="s">
        <v>11281</v>
      </c>
      <c r="Z1245" t="s">
        <v>11282</v>
      </c>
      <c r="AA1245" t="s">
        <v>11283</v>
      </c>
      <c r="AB1245" t="s">
        <v>11284</v>
      </c>
    </row>
    <row r="1246" spans="1:28" x14ac:dyDescent="0.25">
      <c r="A1246" t="s">
        <v>12271</v>
      </c>
      <c r="B1246" t="s">
        <v>12272</v>
      </c>
      <c r="C1246" t="s">
        <v>8969</v>
      </c>
      <c r="D1246" t="s">
        <v>13411</v>
      </c>
      <c r="E1246" t="s">
        <v>13281</v>
      </c>
      <c r="F1246" t="s">
        <v>13289</v>
      </c>
      <c r="G1246" t="s">
        <v>13314</v>
      </c>
      <c r="H1246" t="s">
        <v>13315</v>
      </c>
      <c r="I1246" t="s">
        <v>13316</v>
      </c>
      <c r="J1246"/>
      <c r="K1246" s="8">
        <v>2669</v>
      </c>
      <c r="L1246" s="8" t="str">
        <f t="shared" si="57"/>
        <v>&gt;₹500</v>
      </c>
      <c r="M1246" s="8">
        <v>3199</v>
      </c>
      <c r="N1246" s="1">
        <v>0.17</v>
      </c>
      <c r="O12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246" s="1" t="str">
        <f t="shared" si="58"/>
        <v>NO</v>
      </c>
      <c r="Q1246">
        <v>3.9</v>
      </c>
      <c r="R1246" s="4">
        <v>260</v>
      </c>
      <c r="S1246" s="4">
        <f t="shared" si="59"/>
        <v>831740</v>
      </c>
      <c r="T1246" s="4">
        <f>AVERAGE(Table1[[#This Row],[rating]]) + (Table1[[#This Row],[rating_count]]/1000)</f>
        <v>4.16</v>
      </c>
      <c r="U1246" t="s">
        <v>12273</v>
      </c>
      <c r="V1246" t="s">
        <v>12274</v>
      </c>
      <c r="W1246" t="s">
        <v>12275</v>
      </c>
      <c r="X1246" t="s">
        <v>12276</v>
      </c>
      <c r="Y1246" t="s">
        <v>12277</v>
      </c>
      <c r="Z1246" t="s">
        <v>12278</v>
      </c>
      <c r="AA1246" t="s">
        <v>12279</v>
      </c>
      <c r="AB1246" t="s">
        <v>12280</v>
      </c>
    </row>
    <row r="1247" spans="1:28" x14ac:dyDescent="0.25">
      <c r="A1247" t="s">
        <v>1423</v>
      </c>
      <c r="B1247" t="s">
        <v>1424</v>
      </c>
      <c r="C1247" t="s">
        <v>462</v>
      </c>
      <c r="D1247" t="s">
        <v>13410</v>
      </c>
      <c r="E1247" t="s">
        <v>13082</v>
      </c>
      <c r="F1247" t="s">
        <v>13083</v>
      </c>
      <c r="G1247" t="s">
        <v>13087</v>
      </c>
      <c r="J1247"/>
      <c r="K1247" s="8">
        <v>399</v>
      </c>
      <c r="L1247" s="8" t="str">
        <f t="shared" si="57"/>
        <v>₹200–₹500</v>
      </c>
      <c r="M1247" s="8">
        <v>899</v>
      </c>
      <c r="N1247" s="1">
        <v>0.56000000000000005</v>
      </c>
      <c r="O12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47" s="1" t="str">
        <f t="shared" si="58"/>
        <v>YES</v>
      </c>
      <c r="Q1247">
        <v>3.9</v>
      </c>
      <c r="R1247" s="4">
        <v>254</v>
      </c>
      <c r="S1247" s="4">
        <f t="shared" si="59"/>
        <v>228346</v>
      </c>
      <c r="T1247" s="4">
        <f>AVERAGE(Table1[[#This Row],[rating]]) + (Table1[[#This Row],[rating_count]]/1000)</f>
        <v>4.1539999999999999</v>
      </c>
      <c r="U1247" t="s">
        <v>1425</v>
      </c>
      <c r="V1247" t="s">
        <v>1426</v>
      </c>
      <c r="W1247" t="s">
        <v>1427</v>
      </c>
      <c r="X1247" t="s">
        <v>1428</v>
      </c>
      <c r="Y1247" t="s">
        <v>1429</v>
      </c>
      <c r="Z1247" t="s">
        <v>1430</v>
      </c>
      <c r="AA1247" t="s">
        <v>1431</v>
      </c>
      <c r="AB1247" t="s">
        <v>1432</v>
      </c>
    </row>
    <row r="1248" spans="1:28" x14ac:dyDescent="0.25">
      <c r="A1248" t="s">
        <v>2782</v>
      </c>
      <c r="B1248" t="s">
        <v>2783</v>
      </c>
      <c r="C1248" t="s">
        <v>18</v>
      </c>
      <c r="D1248" t="s">
        <v>13412</v>
      </c>
      <c r="E1248" t="s">
        <v>13075</v>
      </c>
      <c r="F1248" t="s">
        <v>13076</v>
      </c>
      <c r="G1248" t="s">
        <v>13077</v>
      </c>
      <c r="H1248" t="s">
        <v>13078</v>
      </c>
      <c r="J1248"/>
      <c r="K1248" s="8">
        <v>299</v>
      </c>
      <c r="L1248" s="8" t="str">
        <f t="shared" si="57"/>
        <v>₹200–₹500</v>
      </c>
      <c r="M1248" s="8">
        <v>799</v>
      </c>
      <c r="N1248" s="1">
        <v>0.63</v>
      </c>
      <c r="O12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48" s="1" t="str">
        <f t="shared" si="58"/>
        <v>YES</v>
      </c>
      <c r="Q1248">
        <v>4</v>
      </c>
      <c r="R1248" s="4">
        <v>151</v>
      </c>
      <c r="S1248" s="4">
        <f t="shared" si="59"/>
        <v>120649</v>
      </c>
      <c r="T1248" s="4">
        <f>AVERAGE(Table1[[#This Row],[rating]]) + (Table1[[#This Row],[rating_count]]/1000)</f>
        <v>4.1509999999999998</v>
      </c>
      <c r="U1248" t="s">
        <v>2784</v>
      </c>
      <c r="V1248" t="s">
        <v>2785</v>
      </c>
      <c r="W1248" t="s">
        <v>2786</v>
      </c>
      <c r="X1248" t="s">
        <v>2787</v>
      </c>
      <c r="Y1248" t="s">
        <v>2788</v>
      </c>
      <c r="Z1248" t="s">
        <v>2789</v>
      </c>
      <c r="AA1248" t="s">
        <v>2790</v>
      </c>
      <c r="AB1248" t="s">
        <v>2791</v>
      </c>
    </row>
    <row r="1249" spans="1:28" x14ac:dyDescent="0.25">
      <c r="A1249" t="s">
        <v>12954</v>
      </c>
      <c r="B1249" t="s">
        <v>12955</v>
      </c>
      <c r="C1249" t="s">
        <v>8552</v>
      </c>
      <c r="D1249" t="s">
        <v>13411</v>
      </c>
      <c r="E1249" t="s">
        <v>13285</v>
      </c>
      <c r="F1249" t="s">
        <v>13286</v>
      </c>
      <c r="G1249" t="s">
        <v>13287</v>
      </c>
      <c r="J1249"/>
      <c r="K1249" s="8">
        <v>949</v>
      </c>
      <c r="L1249" s="8" t="str">
        <f t="shared" si="57"/>
        <v>&gt;₹500</v>
      </c>
      <c r="M1249" s="8">
        <v>2299</v>
      </c>
      <c r="N1249" s="1">
        <v>0.59</v>
      </c>
      <c r="O12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49" s="1" t="str">
        <f t="shared" si="58"/>
        <v>YES</v>
      </c>
      <c r="Q1249">
        <v>3.6</v>
      </c>
      <c r="R1249" s="4">
        <v>550</v>
      </c>
      <c r="S1249" s="4">
        <f t="shared" si="59"/>
        <v>1264450</v>
      </c>
      <c r="T1249" s="4">
        <f>AVERAGE(Table1[[#This Row],[rating]]) + (Table1[[#This Row],[rating_count]]/1000)</f>
        <v>4.1500000000000004</v>
      </c>
      <c r="U1249" t="s">
        <v>12956</v>
      </c>
      <c r="V1249" t="s">
        <v>12957</v>
      </c>
      <c r="W1249" t="s">
        <v>12958</v>
      </c>
      <c r="X1249" t="s">
        <v>12959</v>
      </c>
      <c r="Y1249" t="s">
        <v>12960</v>
      </c>
      <c r="Z1249" t="s">
        <v>12961</v>
      </c>
      <c r="AA1249" t="s">
        <v>12962</v>
      </c>
      <c r="AB1249" t="s">
        <v>12963</v>
      </c>
    </row>
    <row r="1250" spans="1:28" x14ac:dyDescent="0.25">
      <c r="A1250" t="s">
        <v>9693</v>
      </c>
      <c r="B1250" t="s">
        <v>9694</v>
      </c>
      <c r="C1250" t="s">
        <v>9695</v>
      </c>
      <c r="D1250" t="s">
        <v>13411</v>
      </c>
      <c r="E1250" t="s">
        <v>13281</v>
      </c>
      <c r="F1250" t="s">
        <v>13282</v>
      </c>
      <c r="G1250" t="s">
        <v>13337</v>
      </c>
      <c r="J1250"/>
      <c r="K1250" s="8">
        <v>1599</v>
      </c>
      <c r="L1250" s="8" t="str">
        <f t="shared" si="57"/>
        <v>&gt;₹500</v>
      </c>
      <c r="M1250" s="8">
        <v>2900</v>
      </c>
      <c r="N1250" s="1">
        <v>0.45</v>
      </c>
      <c r="O12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50" s="1" t="str">
        <f t="shared" si="58"/>
        <v>NO</v>
      </c>
      <c r="Q1250">
        <v>3.7</v>
      </c>
      <c r="R1250" s="4">
        <v>441</v>
      </c>
      <c r="S1250" s="4">
        <f t="shared" si="59"/>
        <v>1278900</v>
      </c>
      <c r="T1250" s="4">
        <f>AVERAGE(Table1[[#This Row],[rating]]) + (Table1[[#This Row],[rating_count]]/1000)</f>
        <v>4.141</v>
      </c>
      <c r="U1250" t="s">
        <v>9696</v>
      </c>
      <c r="V1250" t="s">
        <v>9697</v>
      </c>
      <c r="W1250" t="s">
        <v>9698</v>
      </c>
      <c r="X1250" t="s">
        <v>9699</v>
      </c>
      <c r="Y1250" t="s">
        <v>9700</v>
      </c>
      <c r="Z1250" t="s">
        <v>9701</v>
      </c>
      <c r="AA1250" t="s">
        <v>9702</v>
      </c>
      <c r="AB1250" t="s">
        <v>9703</v>
      </c>
    </row>
    <row r="1251" spans="1:28" x14ac:dyDescent="0.25">
      <c r="A1251" t="s">
        <v>10730</v>
      </c>
      <c r="B1251" t="s">
        <v>10731</v>
      </c>
      <c r="C1251" t="s">
        <v>8552</v>
      </c>
      <c r="D1251" t="s">
        <v>13411</v>
      </c>
      <c r="E1251" t="s">
        <v>13285</v>
      </c>
      <c r="F1251" t="s">
        <v>13286</v>
      </c>
      <c r="G1251" t="s">
        <v>13287</v>
      </c>
      <c r="J1251"/>
      <c r="K1251" s="8">
        <v>2439</v>
      </c>
      <c r="L1251" s="8" t="str">
        <f t="shared" si="57"/>
        <v>&gt;₹500</v>
      </c>
      <c r="M1251" s="8">
        <v>2545</v>
      </c>
      <c r="N1251" s="1">
        <v>0.04</v>
      </c>
      <c r="O12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251" s="1" t="str">
        <f t="shared" si="58"/>
        <v>NO</v>
      </c>
      <c r="Q1251">
        <v>4.0999999999999996</v>
      </c>
      <c r="R1251" s="4">
        <v>25</v>
      </c>
      <c r="S1251" s="4">
        <f t="shared" si="59"/>
        <v>63625</v>
      </c>
      <c r="T1251" s="4">
        <f>AVERAGE(Table1[[#This Row],[rating]]) + (Table1[[#This Row],[rating_count]]/1000)</f>
        <v>4.125</v>
      </c>
      <c r="U1251" t="s">
        <v>10732</v>
      </c>
      <c r="V1251" t="s">
        <v>10733</v>
      </c>
      <c r="W1251" t="s">
        <v>10734</v>
      </c>
      <c r="X1251" t="s">
        <v>10735</v>
      </c>
      <c r="Y1251" t="s">
        <v>10736</v>
      </c>
      <c r="Z1251" t="s">
        <v>10737</v>
      </c>
      <c r="AA1251" t="s">
        <v>10738</v>
      </c>
      <c r="AB1251" t="s">
        <v>10739</v>
      </c>
    </row>
    <row r="1252" spans="1:28" x14ac:dyDescent="0.25">
      <c r="A1252" t="s">
        <v>1413</v>
      </c>
      <c r="B1252" t="s">
        <v>1414</v>
      </c>
      <c r="C1252" t="s">
        <v>129</v>
      </c>
      <c r="D1252" t="s">
        <v>13410</v>
      </c>
      <c r="E1252" t="s">
        <v>13082</v>
      </c>
      <c r="F1252" t="s">
        <v>13083</v>
      </c>
      <c r="G1252" t="s">
        <v>13077</v>
      </c>
      <c r="H1252" t="s">
        <v>13084</v>
      </c>
      <c r="J1252"/>
      <c r="K1252" s="8">
        <v>637</v>
      </c>
      <c r="L1252" s="8" t="str">
        <f t="shared" si="57"/>
        <v>&gt;₹500</v>
      </c>
      <c r="M1252" s="8">
        <v>1499</v>
      </c>
      <c r="N1252" s="1">
        <v>0.57999999999999996</v>
      </c>
      <c r="O12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52" s="1" t="str">
        <f t="shared" si="58"/>
        <v>YES</v>
      </c>
      <c r="Q1252">
        <v>4.0999999999999996</v>
      </c>
      <c r="R1252" s="4">
        <v>24</v>
      </c>
      <c r="S1252" s="4">
        <f t="shared" si="59"/>
        <v>35976</v>
      </c>
      <c r="T1252" s="4">
        <f>AVERAGE(Table1[[#This Row],[rating]]) + (Table1[[#This Row],[rating_count]]/1000)</f>
        <v>4.1239999999999997</v>
      </c>
      <c r="U1252" t="s">
        <v>1415</v>
      </c>
      <c r="V1252" t="s">
        <v>1416</v>
      </c>
      <c r="W1252" t="s">
        <v>1417</v>
      </c>
      <c r="X1252" t="s">
        <v>1418</v>
      </c>
      <c r="Y1252" t="s">
        <v>1419</v>
      </c>
      <c r="Z1252" t="s">
        <v>1420</v>
      </c>
      <c r="AA1252" t="s">
        <v>1421</v>
      </c>
      <c r="AB1252" t="s">
        <v>1422</v>
      </c>
    </row>
    <row r="1253" spans="1:28" x14ac:dyDescent="0.25">
      <c r="A1253" t="s">
        <v>2741</v>
      </c>
      <c r="B1253" t="s">
        <v>2742</v>
      </c>
      <c r="C1253" t="s">
        <v>2743</v>
      </c>
      <c r="D1253" t="s">
        <v>13410</v>
      </c>
      <c r="E1253" t="s">
        <v>13082</v>
      </c>
      <c r="F1253" t="s">
        <v>13083</v>
      </c>
      <c r="G1253" t="s">
        <v>13107</v>
      </c>
      <c r="J1253"/>
      <c r="K1253" s="8">
        <v>2699</v>
      </c>
      <c r="L1253" s="8" t="str">
        <f t="shared" si="57"/>
        <v>&gt;₹500</v>
      </c>
      <c r="M1253" s="8">
        <v>3500</v>
      </c>
      <c r="N1253" s="1">
        <v>0.23</v>
      </c>
      <c r="O125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253" s="1" t="str">
        <f t="shared" si="58"/>
        <v>NO</v>
      </c>
      <c r="Q1253">
        <v>3.5</v>
      </c>
      <c r="R1253" s="4">
        <v>621</v>
      </c>
      <c r="S1253" s="4">
        <f t="shared" si="59"/>
        <v>2173500</v>
      </c>
      <c r="T1253" s="4">
        <f>AVERAGE(Table1[[#This Row],[rating]]) + (Table1[[#This Row],[rating_count]]/1000)</f>
        <v>4.1210000000000004</v>
      </c>
      <c r="U1253" t="s">
        <v>2744</v>
      </c>
      <c r="V1253" t="s">
        <v>2745</v>
      </c>
      <c r="W1253" t="s">
        <v>2746</v>
      </c>
      <c r="X1253" t="s">
        <v>2747</v>
      </c>
      <c r="Y1253" t="s">
        <v>2748</v>
      </c>
      <c r="Z1253" t="s">
        <v>2749</v>
      </c>
      <c r="AA1253" t="s">
        <v>2750</v>
      </c>
      <c r="AB1253" t="s">
        <v>2751</v>
      </c>
    </row>
    <row r="1254" spans="1:28" x14ac:dyDescent="0.25">
      <c r="A1254" t="s">
        <v>7264</v>
      </c>
      <c r="B1254" t="s">
        <v>7265</v>
      </c>
      <c r="C1254" t="s">
        <v>4856</v>
      </c>
      <c r="D1254" t="s">
        <v>13412</v>
      </c>
      <c r="E1254" t="s">
        <v>13075</v>
      </c>
      <c r="F1254" t="s">
        <v>13148</v>
      </c>
      <c r="G1254" t="s">
        <v>13150</v>
      </c>
      <c r="J1254"/>
      <c r="K1254" s="8">
        <v>175</v>
      </c>
      <c r="L1254" s="8" t="str">
        <f t="shared" si="57"/>
        <v>&lt;₹200</v>
      </c>
      <c r="M1254" s="8">
        <v>499</v>
      </c>
      <c r="N1254" s="1">
        <v>0.65</v>
      </c>
      <c r="O125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54" s="1" t="str">
        <f t="shared" si="58"/>
        <v>YES</v>
      </c>
      <c r="Q1254">
        <v>4.0999999999999996</v>
      </c>
      <c r="R1254" s="4">
        <v>21</v>
      </c>
      <c r="S1254" s="4">
        <f t="shared" si="59"/>
        <v>10479</v>
      </c>
      <c r="T1254" s="4">
        <f>AVERAGE(Table1[[#This Row],[rating]]) + (Table1[[#This Row],[rating_count]]/1000)</f>
        <v>4.1209999999999996</v>
      </c>
      <c r="U1254" t="s">
        <v>7266</v>
      </c>
      <c r="V1254" t="s">
        <v>7267</v>
      </c>
      <c r="W1254" t="s">
        <v>7268</v>
      </c>
      <c r="X1254" t="s">
        <v>7269</v>
      </c>
      <c r="Y1254" t="s">
        <v>7270</v>
      </c>
      <c r="Z1254" t="s">
        <v>7271</v>
      </c>
      <c r="AA1254" t="s">
        <v>7272</v>
      </c>
      <c r="AB1254" t="s">
        <v>7273</v>
      </c>
    </row>
    <row r="1255" spans="1:28" x14ac:dyDescent="0.25">
      <c r="A1255" t="s">
        <v>9049</v>
      </c>
      <c r="B1255" t="s">
        <v>9050</v>
      </c>
      <c r="C1255" t="s">
        <v>8762</v>
      </c>
      <c r="D1255" t="s">
        <v>13411</v>
      </c>
      <c r="E1255" t="s">
        <v>13281</v>
      </c>
      <c r="F1255" t="s">
        <v>13282</v>
      </c>
      <c r="G1255" t="s">
        <v>13283</v>
      </c>
      <c r="H1255" t="s">
        <v>13304</v>
      </c>
      <c r="J1255"/>
      <c r="K1255" s="8">
        <v>749</v>
      </c>
      <c r="L1255" s="8" t="str">
        <f t="shared" si="57"/>
        <v>&gt;₹500</v>
      </c>
      <c r="M1255" s="8">
        <v>1299</v>
      </c>
      <c r="N1255" s="1">
        <v>0.42</v>
      </c>
      <c r="O125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55" s="1" t="str">
        <f t="shared" si="58"/>
        <v>NO</v>
      </c>
      <c r="Q1255">
        <v>4</v>
      </c>
      <c r="R1255" s="4">
        <v>119</v>
      </c>
      <c r="S1255" s="4">
        <f t="shared" si="59"/>
        <v>154581</v>
      </c>
      <c r="T1255" s="4">
        <f>AVERAGE(Table1[[#This Row],[rating]]) + (Table1[[#This Row],[rating_count]]/1000)</f>
        <v>4.1189999999999998</v>
      </c>
      <c r="U1255" t="s">
        <v>9051</v>
      </c>
      <c r="V1255" t="s">
        <v>9052</v>
      </c>
      <c r="W1255" t="s">
        <v>9053</v>
      </c>
      <c r="X1255" t="s">
        <v>9054</v>
      </c>
      <c r="Y1255" t="s">
        <v>9055</v>
      </c>
      <c r="Z1255" t="s">
        <v>9056</v>
      </c>
      <c r="AA1255" t="s">
        <v>9057</v>
      </c>
      <c r="AB1255" t="s">
        <v>9058</v>
      </c>
    </row>
    <row r="1256" spans="1:28" x14ac:dyDescent="0.25">
      <c r="A1256" t="s">
        <v>8504</v>
      </c>
      <c r="B1256" t="s">
        <v>8505</v>
      </c>
      <c r="C1256" t="s">
        <v>6189</v>
      </c>
      <c r="D1256" t="s">
        <v>13410</v>
      </c>
      <c r="E1256" t="s">
        <v>13092</v>
      </c>
      <c r="F1256" t="s">
        <v>13105</v>
      </c>
      <c r="G1256" t="s">
        <v>13215</v>
      </c>
      <c r="J1256"/>
      <c r="K1256" s="8">
        <v>799</v>
      </c>
      <c r="L1256" s="8" t="str">
        <f t="shared" si="57"/>
        <v>&gt;₹500</v>
      </c>
      <c r="M1256" s="8">
        <v>1999</v>
      </c>
      <c r="N1256" s="1">
        <v>0.6</v>
      </c>
      <c r="O125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56" s="1" t="str">
        <f t="shared" si="58"/>
        <v>YES</v>
      </c>
      <c r="Q1256">
        <v>3.7</v>
      </c>
      <c r="R1256" s="4">
        <v>418</v>
      </c>
      <c r="S1256" s="4">
        <f t="shared" si="59"/>
        <v>835582</v>
      </c>
      <c r="T1256" s="4">
        <f>AVERAGE(Table1[[#This Row],[rating]]) + (Table1[[#This Row],[rating_count]]/1000)</f>
        <v>4.1180000000000003</v>
      </c>
      <c r="U1256" t="s">
        <v>8506</v>
      </c>
      <c r="V1256" t="s">
        <v>8507</v>
      </c>
      <c r="W1256" t="s">
        <v>8508</v>
      </c>
      <c r="X1256" t="s">
        <v>8509</v>
      </c>
      <c r="Y1256" t="s">
        <v>8510</v>
      </c>
      <c r="Z1256" t="s">
        <v>8511</v>
      </c>
      <c r="AA1256" t="s">
        <v>8512</v>
      </c>
      <c r="AB1256" t="s">
        <v>8513</v>
      </c>
    </row>
    <row r="1257" spans="1:28" x14ac:dyDescent="0.25">
      <c r="A1257" t="s">
        <v>2602</v>
      </c>
      <c r="B1257" t="s">
        <v>2603</v>
      </c>
      <c r="C1257" t="s">
        <v>462</v>
      </c>
      <c r="D1257" t="s">
        <v>13410</v>
      </c>
      <c r="E1257" t="s">
        <v>13082</v>
      </c>
      <c r="F1257" t="s">
        <v>13083</v>
      </c>
      <c r="G1257" t="s">
        <v>13087</v>
      </c>
      <c r="J1257"/>
      <c r="K1257" s="8">
        <v>349</v>
      </c>
      <c r="L1257" s="8" t="str">
        <f t="shared" si="57"/>
        <v>₹200–₹500</v>
      </c>
      <c r="M1257" s="8">
        <v>699</v>
      </c>
      <c r="N1257" s="1">
        <v>0.5</v>
      </c>
      <c r="O125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57" s="1" t="str">
        <f t="shared" si="58"/>
        <v>YES</v>
      </c>
      <c r="Q1257">
        <v>3.9</v>
      </c>
      <c r="R1257" s="4">
        <v>214</v>
      </c>
      <c r="S1257" s="4">
        <f t="shared" si="59"/>
        <v>149586</v>
      </c>
      <c r="T1257" s="4">
        <f>AVERAGE(Table1[[#This Row],[rating]]) + (Table1[[#This Row],[rating_count]]/1000)</f>
        <v>4.1139999999999999</v>
      </c>
      <c r="U1257" t="s">
        <v>2604</v>
      </c>
      <c r="V1257" t="s">
        <v>2605</v>
      </c>
      <c r="W1257" t="s">
        <v>2606</v>
      </c>
      <c r="X1257" t="s">
        <v>2607</v>
      </c>
      <c r="Y1257" t="s">
        <v>2608</v>
      </c>
      <c r="Z1257" t="s">
        <v>2609</v>
      </c>
      <c r="AA1257" t="s">
        <v>2610</v>
      </c>
      <c r="AB1257" t="s">
        <v>2611</v>
      </c>
    </row>
    <row r="1258" spans="1:28" x14ac:dyDescent="0.25">
      <c r="A1258" t="s">
        <v>1596</v>
      </c>
      <c r="B1258" t="s">
        <v>1597</v>
      </c>
      <c r="C1258" t="s">
        <v>462</v>
      </c>
      <c r="D1258" t="s">
        <v>13410</v>
      </c>
      <c r="E1258" t="s">
        <v>13082</v>
      </c>
      <c r="F1258" t="s">
        <v>13083</v>
      </c>
      <c r="G1258" t="s">
        <v>13087</v>
      </c>
      <c r="J1258"/>
      <c r="K1258" s="8">
        <v>205</v>
      </c>
      <c r="L1258" s="8" t="str">
        <f t="shared" si="57"/>
        <v>₹200–₹500</v>
      </c>
      <c r="M1258" s="8">
        <v>499</v>
      </c>
      <c r="N1258" s="1">
        <v>0.59</v>
      </c>
      <c r="O125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58" s="1" t="str">
        <f t="shared" si="58"/>
        <v>YES</v>
      </c>
      <c r="Q1258">
        <v>3.8</v>
      </c>
      <c r="R1258" s="4">
        <v>313</v>
      </c>
      <c r="S1258" s="4">
        <f t="shared" si="59"/>
        <v>156187</v>
      </c>
      <c r="T1258" s="4">
        <f>AVERAGE(Table1[[#This Row],[rating]]) + (Table1[[#This Row],[rating_count]]/1000)</f>
        <v>4.1129999999999995</v>
      </c>
      <c r="U1258" t="s">
        <v>1598</v>
      </c>
      <c r="V1258" t="s">
        <v>1599</v>
      </c>
      <c r="W1258" t="s">
        <v>1600</v>
      </c>
      <c r="X1258" t="s">
        <v>1601</v>
      </c>
      <c r="Y1258" t="s">
        <v>1602</v>
      </c>
      <c r="Z1258" t="s">
        <v>1603</v>
      </c>
      <c r="AA1258" t="s">
        <v>1604</v>
      </c>
      <c r="AB1258" t="s">
        <v>1605</v>
      </c>
    </row>
    <row r="1259" spans="1:28" x14ac:dyDescent="0.25">
      <c r="A1259" t="s">
        <v>9600</v>
      </c>
      <c r="B1259" t="s">
        <v>9601</v>
      </c>
      <c r="C1259" t="s">
        <v>8762</v>
      </c>
      <c r="D1259" t="s">
        <v>13411</v>
      </c>
      <c r="E1259" t="s">
        <v>13281</v>
      </c>
      <c r="F1259" t="s">
        <v>13282</v>
      </c>
      <c r="G1259" t="s">
        <v>13283</v>
      </c>
      <c r="H1259" t="s">
        <v>13304</v>
      </c>
      <c r="J1259"/>
      <c r="K1259" s="8">
        <v>1299</v>
      </c>
      <c r="L1259" s="8" t="str">
        <f t="shared" si="57"/>
        <v>&gt;₹500</v>
      </c>
      <c r="M1259" s="8">
        <v>1999</v>
      </c>
      <c r="N1259" s="1">
        <v>0.35</v>
      </c>
      <c r="O125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59" s="1" t="str">
        <f t="shared" si="58"/>
        <v>NO</v>
      </c>
      <c r="Q1259">
        <v>3.8</v>
      </c>
      <c r="R1259" s="4">
        <v>311</v>
      </c>
      <c r="S1259" s="4">
        <f t="shared" si="59"/>
        <v>621689</v>
      </c>
      <c r="T1259" s="4">
        <f>AVERAGE(Table1[[#This Row],[rating]]) + (Table1[[#This Row],[rating_count]]/1000)</f>
        <v>4.1109999999999998</v>
      </c>
      <c r="U1259" t="s">
        <v>9602</v>
      </c>
      <c r="V1259" t="s">
        <v>9603</v>
      </c>
      <c r="W1259" t="s">
        <v>9604</v>
      </c>
      <c r="X1259" t="s">
        <v>9605</v>
      </c>
      <c r="Y1259" t="s">
        <v>9606</v>
      </c>
      <c r="Z1259" t="s">
        <v>9607</v>
      </c>
      <c r="AA1259" t="s">
        <v>9608</v>
      </c>
      <c r="AB1259" t="s">
        <v>9609</v>
      </c>
    </row>
    <row r="1260" spans="1:28" x14ac:dyDescent="0.25">
      <c r="A1260" t="s">
        <v>10061</v>
      </c>
      <c r="B1260" t="s">
        <v>10062</v>
      </c>
      <c r="C1260" t="s">
        <v>8541</v>
      </c>
      <c r="D1260" t="s">
        <v>13411</v>
      </c>
      <c r="E1260" t="s">
        <v>13281</v>
      </c>
      <c r="F1260" t="s">
        <v>13282</v>
      </c>
      <c r="G1260" t="s">
        <v>13283</v>
      </c>
      <c r="H1260" t="s">
        <v>13284</v>
      </c>
      <c r="J1260"/>
      <c r="K1260" s="8">
        <v>999</v>
      </c>
      <c r="L1260" s="8" t="str">
        <f t="shared" si="57"/>
        <v>&gt;₹500</v>
      </c>
      <c r="M1260" s="8">
        <v>1950</v>
      </c>
      <c r="N1260" s="1">
        <v>0.49</v>
      </c>
      <c r="O126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60" s="1" t="str">
        <f t="shared" si="58"/>
        <v>NO</v>
      </c>
      <c r="Q1260">
        <v>3.8</v>
      </c>
      <c r="R1260" s="4">
        <v>305</v>
      </c>
      <c r="S1260" s="4">
        <f t="shared" si="59"/>
        <v>594750</v>
      </c>
      <c r="T1260" s="4">
        <f>AVERAGE(Table1[[#This Row],[rating]]) + (Table1[[#This Row],[rating_count]]/1000)</f>
        <v>4.1049999999999995</v>
      </c>
      <c r="U1260" t="s">
        <v>10063</v>
      </c>
      <c r="V1260" t="s">
        <v>10064</v>
      </c>
      <c r="W1260" t="s">
        <v>10065</v>
      </c>
      <c r="X1260" t="s">
        <v>10066</v>
      </c>
      <c r="Y1260" t="s">
        <v>10067</v>
      </c>
      <c r="Z1260" t="s">
        <v>10068</v>
      </c>
      <c r="AA1260" t="s">
        <v>10069</v>
      </c>
      <c r="AB1260" t="s">
        <v>10070</v>
      </c>
    </row>
    <row r="1261" spans="1:28" x14ac:dyDescent="0.25">
      <c r="A1261" t="s">
        <v>2792</v>
      </c>
      <c r="B1261" t="s">
        <v>2793</v>
      </c>
      <c r="C1261" t="s">
        <v>462</v>
      </c>
      <c r="D1261" t="s">
        <v>13410</v>
      </c>
      <c r="E1261" t="s">
        <v>13082</v>
      </c>
      <c r="F1261" t="s">
        <v>13083</v>
      </c>
      <c r="G1261" t="s">
        <v>13087</v>
      </c>
      <c r="J1261"/>
      <c r="K1261" s="8">
        <v>247</v>
      </c>
      <c r="L1261" s="8" t="str">
        <f t="shared" si="57"/>
        <v>₹200–₹500</v>
      </c>
      <c r="M1261" s="8">
        <v>399</v>
      </c>
      <c r="N1261" s="1">
        <v>0.38</v>
      </c>
      <c r="O126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61" s="1" t="str">
        <f t="shared" si="58"/>
        <v>NO</v>
      </c>
      <c r="Q1261">
        <v>3.9</v>
      </c>
      <c r="R1261" s="4">
        <v>200</v>
      </c>
      <c r="S1261" s="4">
        <f t="shared" si="59"/>
        <v>79800</v>
      </c>
      <c r="T1261" s="4">
        <f>AVERAGE(Table1[[#This Row],[rating]]) + (Table1[[#This Row],[rating_count]]/1000)</f>
        <v>4.0999999999999996</v>
      </c>
      <c r="U1261" t="s">
        <v>2794</v>
      </c>
      <c r="V1261" t="s">
        <v>2795</v>
      </c>
      <c r="W1261" t="s">
        <v>2796</v>
      </c>
      <c r="X1261" t="s">
        <v>2797</v>
      </c>
      <c r="Y1261" t="s">
        <v>2798</v>
      </c>
      <c r="Z1261" t="s">
        <v>13036</v>
      </c>
      <c r="AA1261" t="s">
        <v>2799</v>
      </c>
      <c r="AB1261" t="s">
        <v>2800</v>
      </c>
    </row>
    <row r="1262" spans="1:28" x14ac:dyDescent="0.25">
      <c r="A1262" t="s">
        <v>10002</v>
      </c>
      <c r="B1262" t="s">
        <v>10003</v>
      </c>
      <c r="C1262" t="s">
        <v>9284</v>
      </c>
      <c r="D1262" t="s">
        <v>13411</v>
      </c>
      <c r="E1262" t="s">
        <v>13281</v>
      </c>
      <c r="F1262" t="s">
        <v>13282</v>
      </c>
      <c r="G1262" t="s">
        <v>13321</v>
      </c>
      <c r="J1262"/>
      <c r="K1262" s="8">
        <v>79</v>
      </c>
      <c r="L1262" s="8" t="str">
        <f t="shared" si="57"/>
        <v>&lt;₹200</v>
      </c>
      <c r="M1262" s="8">
        <v>79</v>
      </c>
      <c r="N1262" s="1">
        <v>0</v>
      </c>
      <c r="O126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0-10%</v>
      </c>
      <c r="P1262" s="1" t="str">
        <f t="shared" si="58"/>
        <v>NO</v>
      </c>
      <c r="Q1262">
        <v>4</v>
      </c>
      <c r="R1262" s="4">
        <v>97</v>
      </c>
      <c r="S1262" s="4">
        <f t="shared" si="59"/>
        <v>7663</v>
      </c>
      <c r="T1262" s="4">
        <f>AVERAGE(Table1[[#This Row],[rating]]) + (Table1[[#This Row],[rating_count]]/1000)</f>
        <v>4.0970000000000004</v>
      </c>
      <c r="U1262" t="s">
        <v>10004</v>
      </c>
      <c r="V1262" t="s">
        <v>10005</v>
      </c>
      <c r="W1262" t="s">
        <v>10006</v>
      </c>
      <c r="X1262" t="s">
        <v>10007</v>
      </c>
      <c r="Y1262" t="s">
        <v>10008</v>
      </c>
      <c r="Z1262" t="s">
        <v>13069</v>
      </c>
      <c r="AA1262" t="s">
        <v>10009</v>
      </c>
      <c r="AB1262" t="s">
        <v>10010</v>
      </c>
    </row>
    <row r="1263" spans="1:28" x14ac:dyDescent="0.25">
      <c r="A1263" t="s">
        <v>11686</v>
      </c>
      <c r="B1263" t="s">
        <v>11687</v>
      </c>
      <c r="C1263" t="s">
        <v>8688</v>
      </c>
      <c r="D1263" t="s">
        <v>13411</v>
      </c>
      <c r="E1263" t="s">
        <v>13281</v>
      </c>
      <c r="F1263" t="s">
        <v>13282</v>
      </c>
      <c r="G1263" t="s">
        <v>13298</v>
      </c>
      <c r="J1263"/>
      <c r="K1263" s="8">
        <v>799</v>
      </c>
      <c r="L1263" s="8" t="str">
        <f t="shared" si="57"/>
        <v>&gt;₹500</v>
      </c>
      <c r="M1263" s="8">
        <v>1699</v>
      </c>
      <c r="N1263" s="1">
        <v>0.53</v>
      </c>
      <c r="O126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63" s="1" t="str">
        <f t="shared" si="58"/>
        <v>YES</v>
      </c>
      <c r="Q1263">
        <v>4</v>
      </c>
      <c r="R1263" s="4">
        <v>97</v>
      </c>
      <c r="S1263" s="4">
        <f t="shared" si="59"/>
        <v>164803</v>
      </c>
      <c r="T1263" s="4">
        <f>AVERAGE(Table1[[#This Row],[rating]]) + (Table1[[#This Row],[rating_count]]/1000)</f>
        <v>4.0970000000000004</v>
      </c>
      <c r="U1263" t="s">
        <v>11688</v>
      </c>
      <c r="V1263" t="s">
        <v>11689</v>
      </c>
      <c r="W1263" t="s">
        <v>11690</v>
      </c>
      <c r="X1263" t="s">
        <v>11691</v>
      </c>
      <c r="Y1263" t="s">
        <v>11692</v>
      </c>
      <c r="Z1263" t="s">
        <v>11693</v>
      </c>
      <c r="AA1263" t="s">
        <v>11694</v>
      </c>
      <c r="AB1263" t="s">
        <v>11695</v>
      </c>
    </row>
    <row r="1264" spans="1:28" x14ac:dyDescent="0.25">
      <c r="A1264" t="s">
        <v>460</v>
      </c>
      <c r="B1264" t="s">
        <v>461</v>
      </c>
      <c r="C1264" t="s">
        <v>462</v>
      </c>
      <c r="D1264" t="s">
        <v>13410</v>
      </c>
      <c r="E1264" t="s">
        <v>13082</v>
      </c>
      <c r="F1264" t="s">
        <v>13083</v>
      </c>
      <c r="G1264" t="s">
        <v>13087</v>
      </c>
      <c r="J1264"/>
      <c r="K1264" s="8">
        <v>399</v>
      </c>
      <c r="L1264" s="8" t="str">
        <f t="shared" si="57"/>
        <v>₹200–₹500</v>
      </c>
      <c r="M1264" s="8">
        <v>999</v>
      </c>
      <c r="N1264" s="1">
        <v>0.6</v>
      </c>
      <c r="O126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64" s="1" t="str">
        <f t="shared" si="58"/>
        <v>YES</v>
      </c>
      <c r="Q1264">
        <v>3.6</v>
      </c>
      <c r="R1264" s="4">
        <v>493</v>
      </c>
      <c r="S1264" s="4">
        <f t="shared" si="59"/>
        <v>492507</v>
      </c>
      <c r="T1264" s="4">
        <f>AVERAGE(Table1[[#This Row],[rating]]) + (Table1[[#This Row],[rating_count]]/1000)</f>
        <v>4.093</v>
      </c>
      <c r="U1264" t="s">
        <v>463</v>
      </c>
      <c r="V1264" t="s">
        <v>464</v>
      </c>
      <c r="W1264" t="s">
        <v>465</v>
      </c>
      <c r="X1264" t="s">
        <v>466</v>
      </c>
      <c r="Y1264" t="s">
        <v>467</v>
      </c>
      <c r="Z1264" t="s">
        <v>468</v>
      </c>
      <c r="AA1264" t="s">
        <v>469</v>
      </c>
      <c r="AB1264" t="s">
        <v>470</v>
      </c>
    </row>
    <row r="1265" spans="1:28" x14ac:dyDescent="0.25">
      <c r="A1265" t="s">
        <v>7045</v>
      </c>
      <c r="B1265" t="s">
        <v>7046</v>
      </c>
      <c r="C1265" t="s">
        <v>4876</v>
      </c>
      <c r="D1265" t="s">
        <v>13412</v>
      </c>
      <c r="E1265" t="s">
        <v>13075</v>
      </c>
      <c r="F1265" t="s">
        <v>13142</v>
      </c>
      <c r="G1265" t="s">
        <v>13151</v>
      </c>
      <c r="J1265"/>
      <c r="K1265" s="8">
        <v>269</v>
      </c>
      <c r="L1265" s="8" t="str">
        <f t="shared" si="57"/>
        <v>₹200–₹500</v>
      </c>
      <c r="M1265" s="8">
        <v>699</v>
      </c>
      <c r="N1265" s="1">
        <v>0.62</v>
      </c>
      <c r="O126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65" s="1" t="str">
        <f t="shared" si="58"/>
        <v>YES</v>
      </c>
      <c r="Q1265">
        <v>4</v>
      </c>
      <c r="R1265" s="4">
        <v>93</v>
      </c>
      <c r="S1265" s="4">
        <f t="shared" si="59"/>
        <v>65007</v>
      </c>
      <c r="T1265" s="4">
        <f>AVERAGE(Table1[[#This Row],[rating]]) + (Table1[[#This Row],[rating_count]]/1000)</f>
        <v>4.093</v>
      </c>
      <c r="U1265" t="s">
        <v>7047</v>
      </c>
      <c r="V1265" t="s">
        <v>7048</v>
      </c>
      <c r="W1265" t="s">
        <v>7049</v>
      </c>
      <c r="X1265" t="s">
        <v>7050</v>
      </c>
      <c r="Y1265" t="s">
        <v>7051</v>
      </c>
      <c r="Z1265" t="s">
        <v>7052</v>
      </c>
      <c r="AA1265" t="s">
        <v>7053</v>
      </c>
      <c r="AB1265" t="s">
        <v>7054</v>
      </c>
    </row>
    <row r="1266" spans="1:28" x14ac:dyDescent="0.25">
      <c r="A1266" t="s">
        <v>12542</v>
      </c>
      <c r="B1266" t="s">
        <v>12543</v>
      </c>
      <c r="C1266" t="s">
        <v>8886</v>
      </c>
      <c r="D1266" t="s">
        <v>13411</v>
      </c>
      <c r="E1266" t="s">
        <v>13309</v>
      </c>
      <c r="F1266" t="s">
        <v>13310</v>
      </c>
      <c r="G1266" t="s">
        <v>13311</v>
      </c>
      <c r="J1266"/>
      <c r="K1266" s="8">
        <v>390</v>
      </c>
      <c r="L1266" s="8" t="str">
        <f t="shared" si="57"/>
        <v>₹200–₹500</v>
      </c>
      <c r="M1266" s="8">
        <v>799</v>
      </c>
      <c r="N1266" s="1">
        <v>0.51</v>
      </c>
      <c r="O126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66" s="1" t="str">
        <f t="shared" si="58"/>
        <v>YES</v>
      </c>
      <c r="Q1266">
        <v>3.8</v>
      </c>
      <c r="R1266" s="4">
        <v>287</v>
      </c>
      <c r="S1266" s="4">
        <f t="shared" si="59"/>
        <v>229313</v>
      </c>
      <c r="T1266" s="4">
        <f>AVERAGE(Table1[[#This Row],[rating]]) + (Table1[[#This Row],[rating_count]]/1000)</f>
        <v>4.0869999999999997</v>
      </c>
      <c r="U1266" t="s">
        <v>12544</v>
      </c>
      <c r="V1266" t="s">
        <v>12545</v>
      </c>
      <c r="W1266" t="s">
        <v>12546</v>
      </c>
      <c r="X1266" t="s">
        <v>12547</v>
      </c>
      <c r="Y1266" t="s">
        <v>12548</v>
      </c>
      <c r="Z1266" t="s">
        <v>12549</v>
      </c>
      <c r="AA1266" t="s">
        <v>12550</v>
      </c>
      <c r="AB1266" t="s">
        <v>12551</v>
      </c>
    </row>
    <row r="1267" spans="1:28" x14ac:dyDescent="0.25">
      <c r="A1267" t="s">
        <v>2366</v>
      </c>
      <c r="B1267" t="s">
        <v>2367</v>
      </c>
      <c r="C1267" t="s">
        <v>2368</v>
      </c>
      <c r="D1267" t="s">
        <v>13410</v>
      </c>
      <c r="E1267" t="s">
        <v>13092</v>
      </c>
      <c r="F1267" t="s">
        <v>13105</v>
      </c>
      <c r="G1267" t="s">
        <v>13106</v>
      </c>
      <c r="J1267"/>
      <c r="K1267" s="8">
        <v>2299</v>
      </c>
      <c r="L1267" s="8" t="str">
        <f t="shared" si="57"/>
        <v>&gt;₹500</v>
      </c>
      <c r="M1267" s="8">
        <v>3999</v>
      </c>
      <c r="N1267" s="1">
        <v>0.43</v>
      </c>
      <c r="O126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67" s="1" t="str">
        <f t="shared" si="58"/>
        <v>NO</v>
      </c>
      <c r="Q1267">
        <v>3.8</v>
      </c>
      <c r="R1267" s="4">
        <v>282</v>
      </c>
      <c r="S1267" s="4">
        <f t="shared" si="59"/>
        <v>1127718</v>
      </c>
      <c r="T1267" s="4">
        <f>AVERAGE(Table1[[#This Row],[rating]]) + (Table1[[#This Row],[rating_count]]/1000)</f>
        <v>4.0819999999999999</v>
      </c>
      <c r="U1267" t="s">
        <v>2369</v>
      </c>
      <c r="V1267" t="s">
        <v>2370</v>
      </c>
      <c r="W1267" t="s">
        <v>2371</v>
      </c>
      <c r="X1267" t="s">
        <v>2372</v>
      </c>
      <c r="Y1267" t="s">
        <v>2373</v>
      </c>
      <c r="Z1267" t="s">
        <v>2374</v>
      </c>
      <c r="AA1267" t="s">
        <v>2375</v>
      </c>
      <c r="AB1267" t="s">
        <v>2376</v>
      </c>
    </row>
    <row r="1268" spans="1:28" x14ac:dyDescent="0.25">
      <c r="A1268" t="s">
        <v>8184</v>
      </c>
      <c r="B1268" t="s">
        <v>8185</v>
      </c>
      <c r="C1268" t="s">
        <v>4876</v>
      </c>
      <c r="D1268" t="s">
        <v>13412</v>
      </c>
      <c r="E1268" t="s">
        <v>13075</v>
      </c>
      <c r="F1268" t="s">
        <v>13142</v>
      </c>
      <c r="G1268" t="s">
        <v>13151</v>
      </c>
      <c r="J1268"/>
      <c r="K1268" s="8">
        <v>398</v>
      </c>
      <c r="L1268" s="8" t="str">
        <f t="shared" si="57"/>
        <v>₹200–₹500</v>
      </c>
      <c r="M1268" s="8">
        <v>1949</v>
      </c>
      <c r="N1268" s="1">
        <v>0.8</v>
      </c>
      <c r="O126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68" s="1" t="str">
        <f t="shared" si="58"/>
        <v>YES</v>
      </c>
      <c r="Q1268">
        <v>4</v>
      </c>
      <c r="R1268" s="4">
        <v>75</v>
      </c>
      <c r="S1268" s="4">
        <f t="shared" si="59"/>
        <v>146175</v>
      </c>
      <c r="T1268" s="4">
        <f>AVERAGE(Table1[[#This Row],[rating]]) + (Table1[[#This Row],[rating_count]]/1000)</f>
        <v>4.0750000000000002</v>
      </c>
      <c r="U1268" t="s">
        <v>8186</v>
      </c>
      <c r="V1268" t="s">
        <v>8187</v>
      </c>
      <c r="W1268" t="s">
        <v>8188</v>
      </c>
      <c r="X1268" t="s">
        <v>8189</v>
      </c>
      <c r="Y1268" t="s">
        <v>8190</v>
      </c>
      <c r="Z1268" t="s">
        <v>8191</v>
      </c>
      <c r="AA1268" t="s">
        <v>8192</v>
      </c>
      <c r="AB1268" t="s">
        <v>8193</v>
      </c>
    </row>
    <row r="1269" spans="1:28" x14ac:dyDescent="0.25">
      <c r="A1269" t="s">
        <v>12994</v>
      </c>
      <c r="B1269" t="s">
        <v>12995</v>
      </c>
      <c r="C1269" t="s">
        <v>9479</v>
      </c>
      <c r="D1269" t="s">
        <v>13411</v>
      </c>
      <c r="E1269" t="s">
        <v>13285</v>
      </c>
      <c r="F1269" t="s">
        <v>13286</v>
      </c>
      <c r="G1269" t="s">
        <v>13328</v>
      </c>
      <c r="J1269"/>
      <c r="K1269" s="8">
        <v>2219</v>
      </c>
      <c r="L1269" s="8" t="str">
        <f t="shared" si="57"/>
        <v>&gt;₹500</v>
      </c>
      <c r="M1269" s="8">
        <v>3080</v>
      </c>
      <c r="N1269" s="1">
        <v>0.28000000000000003</v>
      </c>
      <c r="O126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269" s="1" t="str">
        <f t="shared" si="58"/>
        <v>NO</v>
      </c>
      <c r="Q1269">
        <v>3.6</v>
      </c>
      <c r="R1269" s="4">
        <v>468</v>
      </c>
      <c r="S1269" s="4">
        <f t="shared" si="59"/>
        <v>1441440</v>
      </c>
      <c r="T1269" s="4">
        <f>AVERAGE(Table1[[#This Row],[rating]]) + (Table1[[#This Row],[rating_count]]/1000)</f>
        <v>4.0680000000000005</v>
      </c>
      <c r="U1269" t="s">
        <v>12996</v>
      </c>
      <c r="V1269" t="s">
        <v>12997</v>
      </c>
      <c r="W1269" t="s">
        <v>12998</v>
      </c>
      <c r="X1269" t="s">
        <v>12999</v>
      </c>
      <c r="Y1269" t="s">
        <v>13000</v>
      </c>
      <c r="Z1269" t="s">
        <v>13001</v>
      </c>
      <c r="AA1269" t="s">
        <v>13002</v>
      </c>
      <c r="AB1269" t="s">
        <v>13003</v>
      </c>
    </row>
    <row r="1270" spans="1:28" x14ac:dyDescent="0.25">
      <c r="A1270" t="s">
        <v>11766</v>
      </c>
      <c r="B1270" t="s">
        <v>11767</v>
      </c>
      <c r="C1270" t="s">
        <v>8563</v>
      </c>
      <c r="D1270" t="s">
        <v>13411</v>
      </c>
      <c r="E1270" t="s">
        <v>13285</v>
      </c>
      <c r="F1270" t="s">
        <v>13286</v>
      </c>
      <c r="G1270" t="s">
        <v>13288</v>
      </c>
      <c r="J1270"/>
      <c r="K1270" s="8">
        <v>979</v>
      </c>
      <c r="L1270" s="8" t="str">
        <f t="shared" si="57"/>
        <v>&gt;₹500</v>
      </c>
      <c r="M1270" s="8">
        <v>1999</v>
      </c>
      <c r="N1270" s="1">
        <v>0.51</v>
      </c>
      <c r="O127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70" s="1" t="str">
        <f t="shared" si="58"/>
        <v>YES</v>
      </c>
      <c r="Q1270">
        <v>3.9</v>
      </c>
      <c r="R1270" s="4">
        <v>157</v>
      </c>
      <c r="S1270" s="4">
        <f t="shared" si="59"/>
        <v>313843</v>
      </c>
      <c r="T1270" s="4">
        <f>AVERAGE(Table1[[#This Row],[rating]]) + (Table1[[#This Row],[rating_count]]/1000)</f>
        <v>4.0569999999999995</v>
      </c>
      <c r="U1270" t="s">
        <v>11768</v>
      </c>
      <c r="V1270" t="s">
        <v>11769</v>
      </c>
      <c r="W1270" t="s">
        <v>11770</v>
      </c>
      <c r="X1270" t="s">
        <v>11771</v>
      </c>
      <c r="Y1270" t="s">
        <v>11772</v>
      </c>
      <c r="Z1270" t="s">
        <v>11773</v>
      </c>
      <c r="AA1270" t="s">
        <v>11774</v>
      </c>
      <c r="AB1270" t="s">
        <v>11775</v>
      </c>
    </row>
    <row r="1271" spans="1:28" x14ac:dyDescent="0.25">
      <c r="A1271" t="s">
        <v>12854</v>
      </c>
      <c r="B1271" t="s">
        <v>12855</v>
      </c>
      <c r="C1271" t="s">
        <v>11064</v>
      </c>
      <c r="D1271" t="s">
        <v>13411</v>
      </c>
      <c r="E1271" t="s">
        <v>13281</v>
      </c>
      <c r="F1271" t="s">
        <v>13329</v>
      </c>
      <c r="G1271" t="s">
        <v>13361</v>
      </c>
      <c r="J1271"/>
      <c r="K1271" s="8">
        <v>229</v>
      </c>
      <c r="L1271" s="8" t="str">
        <f t="shared" si="57"/>
        <v>₹200–₹500</v>
      </c>
      <c r="M1271" s="8">
        <v>399</v>
      </c>
      <c r="N1271" s="1">
        <v>0.43</v>
      </c>
      <c r="O127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71" s="1" t="str">
        <f t="shared" si="58"/>
        <v>NO</v>
      </c>
      <c r="Q1271">
        <v>3.6</v>
      </c>
      <c r="R1271" s="4">
        <v>451</v>
      </c>
      <c r="S1271" s="4">
        <f t="shared" si="59"/>
        <v>179949</v>
      </c>
      <c r="T1271" s="4">
        <f>AVERAGE(Table1[[#This Row],[rating]]) + (Table1[[#This Row],[rating_count]]/1000)</f>
        <v>4.0510000000000002</v>
      </c>
      <c r="U1271" t="s">
        <v>12856</v>
      </c>
      <c r="V1271" t="s">
        <v>12857</v>
      </c>
      <c r="W1271" t="s">
        <v>12858</v>
      </c>
      <c r="X1271" t="s">
        <v>12859</v>
      </c>
      <c r="Y1271" t="s">
        <v>12860</v>
      </c>
      <c r="Z1271" t="s">
        <v>12861</v>
      </c>
      <c r="AA1271" t="s">
        <v>12862</v>
      </c>
      <c r="AB1271" t="s">
        <v>12863</v>
      </c>
    </row>
    <row r="1272" spans="1:28" x14ac:dyDescent="0.25">
      <c r="A1272" t="s">
        <v>10499</v>
      </c>
      <c r="B1272" t="s">
        <v>10500</v>
      </c>
      <c r="C1272" t="s">
        <v>8699</v>
      </c>
      <c r="D1272" t="s">
        <v>13411</v>
      </c>
      <c r="E1272" t="s">
        <v>13281</v>
      </c>
      <c r="F1272" t="s">
        <v>13289</v>
      </c>
      <c r="G1272" t="s">
        <v>13290</v>
      </c>
      <c r="H1272" t="s">
        <v>13299</v>
      </c>
      <c r="I1272" t="s">
        <v>13300</v>
      </c>
      <c r="J1272"/>
      <c r="K1272" s="8">
        <v>1049</v>
      </c>
      <c r="L1272" s="8" t="str">
        <f t="shared" si="57"/>
        <v>&gt;₹500</v>
      </c>
      <c r="M1272" s="8">
        <v>1950</v>
      </c>
      <c r="N1272" s="1">
        <v>0.46</v>
      </c>
      <c r="O127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72" s="1" t="str">
        <f t="shared" si="58"/>
        <v>NO</v>
      </c>
      <c r="Q1272">
        <v>3.8</v>
      </c>
      <c r="R1272" s="4">
        <v>250</v>
      </c>
      <c r="S1272" s="4">
        <f t="shared" si="59"/>
        <v>487500</v>
      </c>
      <c r="T1272" s="4">
        <f>AVERAGE(Table1[[#This Row],[rating]]) + (Table1[[#This Row],[rating_count]]/1000)</f>
        <v>4.05</v>
      </c>
      <c r="U1272" t="s">
        <v>10501</v>
      </c>
      <c r="V1272" t="s">
        <v>10502</v>
      </c>
      <c r="W1272" t="s">
        <v>10503</v>
      </c>
      <c r="X1272" t="s">
        <v>10504</v>
      </c>
      <c r="Y1272" t="s">
        <v>10505</v>
      </c>
      <c r="Z1272" t="s">
        <v>10506</v>
      </c>
      <c r="AA1272" t="s">
        <v>10507</v>
      </c>
      <c r="AB1272" t="s">
        <v>10508</v>
      </c>
    </row>
    <row r="1273" spans="1:28" x14ac:dyDescent="0.25">
      <c r="A1273" t="s">
        <v>11968</v>
      </c>
      <c r="B1273" t="s">
        <v>11969</v>
      </c>
      <c r="C1273" t="s">
        <v>8563</v>
      </c>
      <c r="D1273" t="s">
        <v>13411</v>
      </c>
      <c r="E1273" t="s">
        <v>13285</v>
      </c>
      <c r="F1273" t="s">
        <v>13286</v>
      </c>
      <c r="G1273" t="s">
        <v>13288</v>
      </c>
      <c r="J1273"/>
      <c r="K1273" s="8">
        <v>6850</v>
      </c>
      <c r="L1273" s="8" t="str">
        <f t="shared" si="57"/>
        <v>&gt;₹500</v>
      </c>
      <c r="M1273" s="8">
        <v>11990</v>
      </c>
      <c r="N1273" s="1">
        <v>0.43</v>
      </c>
      <c r="O127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73" s="1" t="str">
        <f t="shared" si="58"/>
        <v>NO</v>
      </c>
      <c r="Q1273">
        <v>3.9</v>
      </c>
      <c r="R1273" s="4">
        <v>144</v>
      </c>
      <c r="S1273" s="4">
        <f t="shared" si="59"/>
        <v>1726560</v>
      </c>
      <c r="T1273" s="4">
        <f>AVERAGE(Table1[[#This Row],[rating]]) + (Table1[[#This Row],[rating_count]]/1000)</f>
        <v>4.0439999999999996</v>
      </c>
      <c r="U1273" t="s">
        <v>11970</v>
      </c>
      <c r="V1273" t="s">
        <v>11971</v>
      </c>
      <c r="W1273" t="s">
        <v>11972</v>
      </c>
      <c r="X1273" t="s">
        <v>11973</v>
      </c>
      <c r="Y1273" t="s">
        <v>11974</v>
      </c>
      <c r="Z1273" t="s">
        <v>11975</v>
      </c>
      <c r="AA1273" t="s">
        <v>11976</v>
      </c>
      <c r="AB1273" t="s">
        <v>11977</v>
      </c>
    </row>
    <row r="1274" spans="1:28" x14ac:dyDescent="0.25">
      <c r="A1274" t="s">
        <v>10295</v>
      </c>
      <c r="B1274" t="s">
        <v>10296</v>
      </c>
      <c r="C1274" t="s">
        <v>8688</v>
      </c>
      <c r="D1274" t="s">
        <v>13411</v>
      </c>
      <c r="E1274" t="s">
        <v>13281</v>
      </c>
      <c r="F1274" t="s">
        <v>13282</v>
      </c>
      <c r="G1274" t="s">
        <v>13298</v>
      </c>
      <c r="J1274"/>
      <c r="K1274" s="8">
        <v>259</v>
      </c>
      <c r="L1274" s="8" t="str">
        <f t="shared" si="57"/>
        <v>₹200–₹500</v>
      </c>
      <c r="M1274" s="8">
        <v>999</v>
      </c>
      <c r="N1274" s="1">
        <v>0.74</v>
      </c>
      <c r="O127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74" s="1" t="str">
        <f t="shared" si="58"/>
        <v>YES</v>
      </c>
      <c r="Q1274">
        <v>4</v>
      </c>
      <c r="R1274" s="4">
        <v>43</v>
      </c>
      <c r="S1274" s="4">
        <f t="shared" si="59"/>
        <v>42957</v>
      </c>
      <c r="T1274" s="4">
        <f>AVERAGE(Table1[[#This Row],[rating]]) + (Table1[[#This Row],[rating_count]]/1000)</f>
        <v>4.0430000000000001</v>
      </c>
      <c r="U1274" t="s">
        <v>10297</v>
      </c>
      <c r="V1274" t="s">
        <v>10298</v>
      </c>
      <c r="W1274" t="s">
        <v>10299</v>
      </c>
      <c r="X1274" t="s">
        <v>10300</v>
      </c>
      <c r="Y1274" t="s">
        <v>10301</v>
      </c>
      <c r="Z1274" t="s">
        <v>10302</v>
      </c>
      <c r="AA1274" t="s">
        <v>10303</v>
      </c>
      <c r="AB1274" t="s">
        <v>10304</v>
      </c>
    </row>
    <row r="1275" spans="1:28" x14ac:dyDescent="0.25">
      <c r="A1275" t="s">
        <v>746</v>
      </c>
      <c r="B1275" t="s">
        <v>747</v>
      </c>
      <c r="C1275" t="s">
        <v>462</v>
      </c>
      <c r="D1275" t="s">
        <v>13410</v>
      </c>
      <c r="E1275" t="s">
        <v>13082</v>
      </c>
      <c r="F1275" t="s">
        <v>13083</v>
      </c>
      <c r="G1275" t="s">
        <v>13087</v>
      </c>
      <c r="J1275"/>
      <c r="K1275" s="8">
        <v>1434</v>
      </c>
      <c r="L1275" s="8" t="str">
        <f t="shared" si="57"/>
        <v>&gt;₹500</v>
      </c>
      <c r="M1275" s="8">
        <v>3999</v>
      </c>
      <c r="N1275" s="1">
        <v>0.64</v>
      </c>
      <c r="O127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75" s="1" t="str">
        <f t="shared" si="58"/>
        <v>YES</v>
      </c>
      <c r="Q1275">
        <v>4</v>
      </c>
      <c r="R1275" s="4">
        <v>32</v>
      </c>
      <c r="S1275" s="4">
        <f t="shared" si="59"/>
        <v>127968</v>
      </c>
      <c r="T1275" s="4">
        <f>AVERAGE(Table1[[#This Row],[rating]]) + (Table1[[#This Row],[rating_count]]/1000)</f>
        <v>4.032</v>
      </c>
      <c r="U1275" t="s">
        <v>748</v>
      </c>
      <c r="V1275" t="s">
        <v>749</v>
      </c>
      <c r="W1275" t="s">
        <v>750</v>
      </c>
      <c r="X1275" t="s">
        <v>751</v>
      </c>
      <c r="Y1275" t="s">
        <v>752</v>
      </c>
      <c r="Z1275" t="s">
        <v>753</v>
      </c>
      <c r="AA1275" t="s">
        <v>754</v>
      </c>
      <c r="AB1275" t="s">
        <v>755</v>
      </c>
    </row>
    <row r="1276" spans="1:28" x14ac:dyDescent="0.25">
      <c r="A1276" t="s">
        <v>1853</v>
      </c>
      <c r="B1276" t="s">
        <v>1854</v>
      </c>
      <c r="C1276" t="s">
        <v>1404</v>
      </c>
      <c r="D1276" t="s">
        <v>13410</v>
      </c>
      <c r="E1276" t="s">
        <v>13082</v>
      </c>
      <c r="F1276" t="s">
        <v>13096</v>
      </c>
      <c r="J1276"/>
      <c r="K1276" s="8">
        <v>6490</v>
      </c>
      <c r="L1276" s="8" t="str">
        <f t="shared" si="57"/>
        <v>&gt;₹500</v>
      </c>
      <c r="M1276" s="8">
        <v>9990</v>
      </c>
      <c r="N1276" s="1">
        <v>0.35</v>
      </c>
      <c r="O127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76" s="1" t="str">
        <f t="shared" si="58"/>
        <v>NO</v>
      </c>
      <c r="Q1276">
        <v>4</v>
      </c>
      <c r="R1276" s="4">
        <v>27</v>
      </c>
      <c r="S1276" s="4">
        <f t="shared" si="59"/>
        <v>269730</v>
      </c>
      <c r="T1276" s="4">
        <f>AVERAGE(Table1[[#This Row],[rating]]) + (Table1[[#This Row],[rating_count]]/1000)</f>
        <v>4.0270000000000001</v>
      </c>
      <c r="U1276" t="s">
        <v>1855</v>
      </c>
      <c r="V1276" t="s">
        <v>1856</v>
      </c>
      <c r="W1276" t="s">
        <v>1857</v>
      </c>
      <c r="X1276" t="s">
        <v>1858</v>
      </c>
      <c r="Y1276" t="s">
        <v>1859</v>
      </c>
      <c r="Z1276" t="s">
        <v>1860</v>
      </c>
      <c r="AA1276" t="s">
        <v>1861</v>
      </c>
      <c r="AB1276" t="s">
        <v>1862</v>
      </c>
    </row>
    <row r="1277" spans="1:28" x14ac:dyDescent="0.25">
      <c r="A1277" t="s">
        <v>2167</v>
      </c>
      <c r="B1277" t="s">
        <v>2168</v>
      </c>
      <c r="C1277" t="s">
        <v>462</v>
      </c>
      <c r="D1277" t="s">
        <v>13410</v>
      </c>
      <c r="E1277" t="s">
        <v>13082</v>
      </c>
      <c r="F1277" t="s">
        <v>13083</v>
      </c>
      <c r="G1277" t="s">
        <v>13087</v>
      </c>
      <c r="J1277"/>
      <c r="K1277" s="8">
        <v>349</v>
      </c>
      <c r="L1277" s="8" t="str">
        <f t="shared" si="57"/>
        <v>₹200–₹500</v>
      </c>
      <c r="M1277" s="8">
        <v>1999</v>
      </c>
      <c r="N1277" s="1">
        <v>0.83</v>
      </c>
      <c r="O127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277" s="1" t="str">
        <f t="shared" si="58"/>
        <v>YES</v>
      </c>
      <c r="Q1277">
        <v>3.8</v>
      </c>
      <c r="R1277" s="4">
        <v>197</v>
      </c>
      <c r="S1277" s="4">
        <f t="shared" si="59"/>
        <v>393803</v>
      </c>
      <c r="T1277" s="4">
        <f>AVERAGE(Table1[[#This Row],[rating]]) + (Table1[[#This Row],[rating_count]]/1000)</f>
        <v>3.9969999999999999</v>
      </c>
      <c r="U1277" t="s">
        <v>2169</v>
      </c>
      <c r="V1277" t="s">
        <v>2170</v>
      </c>
      <c r="W1277" t="s">
        <v>2171</v>
      </c>
      <c r="X1277" t="s">
        <v>2172</v>
      </c>
      <c r="Y1277" t="s">
        <v>2173</v>
      </c>
      <c r="Z1277" t="s">
        <v>2174</v>
      </c>
      <c r="AA1277" t="s">
        <v>2175</v>
      </c>
      <c r="AB1277" t="s">
        <v>2176</v>
      </c>
    </row>
    <row r="1278" spans="1:28" x14ac:dyDescent="0.25">
      <c r="A1278" t="s">
        <v>12904</v>
      </c>
      <c r="B1278" t="s">
        <v>12905</v>
      </c>
      <c r="C1278" t="s">
        <v>8563</v>
      </c>
      <c r="D1278" t="s">
        <v>13411</v>
      </c>
      <c r="E1278" t="s">
        <v>13285</v>
      </c>
      <c r="F1278" t="s">
        <v>13286</v>
      </c>
      <c r="G1278" t="s">
        <v>13288</v>
      </c>
      <c r="J1278"/>
      <c r="K1278" s="8">
        <v>2320</v>
      </c>
      <c r="L1278" s="8" t="str">
        <f t="shared" si="57"/>
        <v>&gt;₹500</v>
      </c>
      <c r="M1278" s="8">
        <v>3290</v>
      </c>
      <c r="N1278" s="1">
        <v>0.28999999999999998</v>
      </c>
      <c r="O127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278" s="1" t="str">
        <f t="shared" si="58"/>
        <v>NO</v>
      </c>
      <c r="Q1278">
        <v>3.8</v>
      </c>
      <c r="R1278" s="4">
        <v>195</v>
      </c>
      <c r="S1278" s="4">
        <f t="shared" si="59"/>
        <v>641550</v>
      </c>
      <c r="T1278" s="4">
        <f>AVERAGE(Table1[[#This Row],[rating]]) + (Table1[[#This Row],[rating_count]]/1000)</f>
        <v>3.9949999999999997</v>
      </c>
      <c r="U1278" t="s">
        <v>12906</v>
      </c>
      <c r="V1278" t="s">
        <v>12907</v>
      </c>
      <c r="W1278" t="s">
        <v>12908</v>
      </c>
      <c r="X1278" t="s">
        <v>12909</v>
      </c>
      <c r="Y1278" t="s">
        <v>12910</v>
      </c>
      <c r="Z1278" t="s">
        <v>12911</v>
      </c>
      <c r="AA1278" t="s">
        <v>12912</v>
      </c>
      <c r="AB1278" t="s">
        <v>12913</v>
      </c>
    </row>
    <row r="1279" spans="1:28" x14ac:dyDescent="0.25">
      <c r="A1279" t="s">
        <v>12623</v>
      </c>
      <c r="B1279" t="s">
        <v>12624</v>
      </c>
      <c r="C1279" t="s">
        <v>8574</v>
      </c>
      <c r="D1279" t="s">
        <v>13411</v>
      </c>
      <c r="E1279" t="s">
        <v>13281</v>
      </c>
      <c r="F1279" t="s">
        <v>13289</v>
      </c>
      <c r="G1279" t="s">
        <v>13290</v>
      </c>
      <c r="H1279" t="s">
        <v>13291</v>
      </c>
      <c r="J1279"/>
      <c r="K1279" s="8">
        <v>369</v>
      </c>
      <c r="L1279" s="8" t="str">
        <f t="shared" si="57"/>
        <v>₹200–₹500</v>
      </c>
      <c r="M1279" s="8">
        <v>599</v>
      </c>
      <c r="N1279" s="1">
        <v>0.38</v>
      </c>
      <c r="O127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79" s="1" t="str">
        <f t="shared" si="58"/>
        <v>NO</v>
      </c>
      <c r="Q1279">
        <v>3.9</v>
      </c>
      <c r="R1279" s="4">
        <v>82</v>
      </c>
      <c r="S1279" s="4">
        <f t="shared" si="59"/>
        <v>49118</v>
      </c>
      <c r="T1279" s="4">
        <f>AVERAGE(Table1[[#This Row],[rating]]) + (Table1[[#This Row],[rating_count]]/1000)</f>
        <v>3.9819999999999998</v>
      </c>
      <c r="U1279" t="s">
        <v>12625</v>
      </c>
      <c r="V1279" t="s">
        <v>12626</v>
      </c>
      <c r="W1279" t="s">
        <v>12627</v>
      </c>
      <c r="X1279" t="s">
        <v>12628</v>
      </c>
      <c r="Y1279" t="s">
        <v>12629</v>
      </c>
      <c r="Z1279" t="s">
        <v>12630</v>
      </c>
      <c r="AA1279" t="s">
        <v>12631</v>
      </c>
      <c r="AB1279" t="s">
        <v>12632</v>
      </c>
    </row>
    <row r="1280" spans="1:28" x14ac:dyDescent="0.25">
      <c r="A1280" t="s">
        <v>1202</v>
      </c>
      <c r="B1280" t="s">
        <v>1203</v>
      </c>
      <c r="C1280" t="s">
        <v>18</v>
      </c>
      <c r="D1280" t="s">
        <v>13412</v>
      </c>
      <c r="E1280" t="s">
        <v>13075</v>
      </c>
      <c r="F1280" t="s">
        <v>13076</v>
      </c>
      <c r="G1280" t="s">
        <v>13077</v>
      </c>
      <c r="H1280" t="s">
        <v>13078</v>
      </c>
      <c r="J1280"/>
      <c r="K1280" s="8">
        <v>179</v>
      </c>
      <c r="L1280" s="8" t="str">
        <f t="shared" si="57"/>
        <v>&lt;₹200</v>
      </c>
      <c r="M1280" s="8">
        <v>299</v>
      </c>
      <c r="N1280" s="1">
        <v>0.4</v>
      </c>
      <c r="O128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80" s="1" t="str">
        <f t="shared" si="58"/>
        <v>NO</v>
      </c>
      <c r="Q1280">
        <v>3.9</v>
      </c>
      <c r="R1280" s="4">
        <v>81</v>
      </c>
      <c r="S1280" s="4">
        <f t="shared" si="59"/>
        <v>24219</v>
      </c>
      <c r="T1280" s="4">
        <f>AVERAGE(Table1[[#This Row],[rating]]) + (Table1[[#This Row],[rating_count]]/1000)</f>
        <v>3.9809999999999999</v>
      </c>
      <c r="U1280" t="s">
        <v>1204</v>
      </c>
      <c r="V1280" t="s">
        <v>1205</v>
      </c>
      <c r="W1280" t="s">
        <v>1206</v>
      </c>
      <c r="X1280" t="s">
        <v>1207</v>
      </c>
      <c r="Y1280" t="s">
        <v>1208</v>
      </c>
      <c r="Z1280" t="s">
        <v>1209</v>
      </c>
      <c r="AA1280" t="s">
        <v>1210</v>
      </c>
      <c r="AB1280" t="s">
        <v>1211</v>
      </c>
    </row>
    <row r="1281" spans="1:28" x14ac:dyDescent="0.25">
      <c r="A1281" t="s">
        <v>2075</v>
      </c>
      <c r="B1281" t="s">
        <v>2076</v>
      </c>
      <c r="C1281" t="s">
        <v>462</v>
      </c>
      <c r="D1281" t="s">
        <v>13410</v>
      </c>
      <c r="E1281" t="s">
        <v>13082</v>
      </c>
      <c r="F1281" t="s">
        <v>13083</v>
      </c>
      <c r="G1281" t="s">
        <v>13087</v>
      </c>
      <c r="J1281"/>
      <c r="K1281" s="8">
        <v>299</v>
      </c>
      <c r="L1281" s="8" t="str">
        <f t="shared" si="57"/>
        <v>₹200–₹500</v>
      </c>
      <c r="M1281" s="8">
        <v>1199</v>
      </c>
      <c r="N1281" s="1">
        <v>0.75</v>
      </c>
      <c r="O128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81" s="1" t="str">
        <f t="shared" si="58"/>
        <v>YES</v>
      </c>
      <c r="Q1281">
        <v>3.5</v>
      </c>
      <c r="R1281" s="4">
        <v>466</v>
      </c>
      <c r="S1281" s="4">
        <f t="shared" si="59"/>
        <v>558734</v>
      </c>
      <c r="T1281" s="4">
        <f>AVERAGE(Table1[[#This Row],[rating]]) + (Table1[[#This Row],[rating_count]]/1000)</f>
        <v>3.9660000000000002</v>
      </c>
      <c r="U1281" t="s">
        <v>2077</v>
      </c>
      <c r="V1281" t="s">
        <v>2078</v>
      </c>
      <c r="W1281" t="s">
        <v>2079</v>
      </c>
      <c r="X1281" t="s">
        <v>2080</v>
      </c>
      <c r="Y1281" t="s">
        <v>2081</v>
      </c>
      <c r="Z1281" t="s">
        <v>2082</v>
      </c>
      <c r="AA1281" t="s">
        <v>2083</v>
      </c>
      <c r="AB1281" t="s">
        <v>2084</v>
      </c>
    </row>
    <row r="1282" spans="1:28" x14ac:dyDescent="0.25">
      <c r="A1282" t="s">
        <v>11185</v>
      </c>
      <c r="B1282" t="s">
        <v>11186</v>
      </c>
      <c r="C1282" t="s">
        <v>8563</v>
      </c>
      <c r="D1282" t="s">
        <v>13411</v>
      </c>
      <c r="E1282" t="s">
        <v>13285</v>
      </c>
      <c r="F1282" t="s">
        <v>13286</v>
      </c>
      <c r="G1282" t="s">
        <v>13288</v>
      </c>
      <c r="J1282"/>
      <c r="K1282" s="8">
        <v>1349</v>
      </c>
      <c r="L1282" s="8" t="str">
        <f t="shared" ref="L1282:L1345" si="60">IF(K1282&lt;200,"&lt;₹200",IF(OR(K1282=200,K1282&lt;=500),"₹200–₹500", "&gt;₹500"))</f>
        <v>&gt;₹500</v>
      </c>
      <c r="M1282" s="8">
        <v>2495</v>
      </c>
      <c r="N1282" s="1">
        <v>0.46</v>
      </c>
      <c r="O128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282" s="1" t="str">
        <f t="shared" ref="P1282:P1345" si="61">IF(N1282&gt;=50%,"YES","NO")</f>
        <v>NO</v>
      </c>
      <c r="Q1282">
        <v>3.8</v>
      </c>
      <c r="R1282" s="4">
        <v>166</v>
      </c>
      <c r="S1282" s="4">
        <f t="shared" ref="S1282:S1345" si="62">M1282*R1282</f>
        <v>414170</v>
      </c>
      <c r="T1282" s="4">
        <f>AVERAGE(Table1[[#This Row],[rating]]) + (Table1[[#This Row],[rating_count]]/1000)</f>
        <v>3.9659999999999997</v>
      </c>
      <c r="U1282" t="s">
        <v>11187</v>
      </c>
      <c r="V1282" t="s">
        <v>11188</v>
      </c>
      <c r="W1282" t="s">
        <v>11189</v>
      </c>
      <c r="X1282" t="s">
        <v>11190</v>
      </c>
      <c r="Y1282" t="s">
        <v>11191</v>
      </c>
      <c r="Z1282" t="s">
        <v>11192</v>
      </c>
      <c r="AA1282" t="s">
        <v>11193</v>
      </c>
      <c r="AB1282" t="s">
        <v>11194</v>
      </c>
    </row>
    <row r="1283" spans="1:28" x14ac:dyDescent="0.25">
      <c r="A1283" t="s">
        <v>12331</v>
      </c>
      <c r="B1283" t="s">
        <v>12332</v>
      </c>
      <c r="C1283" t="s">
        <v>8938</v>
      </c>
      <c r="D1283" t="s">
        <v>13411</v>
      </c>
      <c r="E1283" t="s">
        <v>13281</v>
      </c>
      <c r="F1283" t="s">
        <v>13282</v>
      </c>
      <c r="G1283" t="s">
        <v>13313</v>
      </c>
      <c r="J1283"/>
      <c r="K1283" s="8">
        <v>499</v>
      </c>
      <c r="L1283" s="8" t="str">
        <f t="shared" si="60"/>
        <v>₹200–₹500</v>
      </c>
      <c r="M1283" s="8">
        <v>1299</v>
      </c>
      <c r="N1283" s="1">
        <v>0.62</v>
      </c>
      <c r="O128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83" s="1" t="str">
        <f t="shared" si="61"/>
        <v>YES</v>
      </c>
      <c r="Q1283">
        <v>3.9</v>
      </c>
      <c r="R1283" s="4">
        <v>65</v>
      </c>
      <c r="S1283" s="4">
        <f t="shared" si="62"/>
        <v>84435</v>
      </c>
      <c r="T1283" s="4">
        <f>AVERAGE(Table1[[#This Row],[rating]]) + (Table1[[#This Row],[rating_count]]/1000)</f>
        <v>3.9649999999999999</v>
      </c>
      <c r="U1283" t="s">
        <v>12333</v>
      </c>
      <c r="V1283" t="s">
        <v>12334</v>
      </c>
      <c r="W1283" t="s">
        <v>12335</v>
      </c>
      <c r="X1283" t="s">
        <v>12336</v>
      </c>
      <c r="Y1283" t="s">
        <v>12337</v>
      </c>
      <c r="Z1283" t="s">
        <v>12338</v>
      </c>
      <c r="AA1283" t="s">
        <v>12339</v>
      </c>
      <c r="AB1283" t="s">
        <v>12340</v>
      </c>
    </row>
    <row r="1284" spans="1:28" x14ac:dyDescent="0.25">
      <c r="A1284" t="s">
        <v>1714</v>
      </c>
      <c r="B1284" t="s">
        <v>1715</v>
      </c>
      <c r="C1284" t="s">
        <v>18</v>
      </c>
      <c r="D1284" t="s">
        <v>13412</v>
      </c>
      <c r="E1284" t="s">
        <v>13075</v>
      </c>
      <c r="F1284" t="s">
        <v>13076</v>
      </c>
      <c r="G1284" t="s">
        <v>13077</v>
      </c>
      <c r="H1284" t="s">
        <v>13078</v>
      </c>
      <c r="J1284"/>
      <c r="K1284" s="8">
        <v>139</v>
      </c>
      <c r="L1284" s="8" t="str">
        <f t="shared" si="60"/>
        <v>&lt;₹200</v>
      </c>
      <c r="M1284" s="8">
        <v>549</v>
      </c>
      <c r="N1284" s="1">
        <v>0.75</v>
      </c>
      <c r="O128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84" s="1" t="str">
        <f t="shared" si="61"/>
        <v>YES</v>
      </c>
      <c r="Q1284">
        <v>3.9</v>
      </c>
      <c r="R1284" s="4">
        <v>61</v>
      </c>
      <c r="S1284" s="4">
        <f t="shared" si="62"/>
        <v>33489</v>
      </c>
      <c r="T1284" s="4">
        <f>AVERAGE(Table1[[#This Row],[rating]]) + (Table1[[#This Row],[rating_count]]/1000)</f>
        <v>3.9609999999999999</v>
      </c>
      <c r="U1284" t="s">
        <v>1716</v>
      </c>
      <c r="V1284" t="s">
        <v>1717</v>
      </c>
      <c r="W1284" t="s">
        <v>1718</v>
      </c>
      <c r="X1284" t="s">
        <v>1719</v>
      </c>
      <c r="Y1284" t="s">
        <v>1720</v>
      </c>
      <c r="Z1284" t="s">
        <v>1721</v>
      </c>
      <c r="AA1284" t="s">
        <v>1722</v>
      </c>
      <c r="AB1284" t="s">
        <v>1723</v>
      </c>
    </row>
    <row r="1285" spans="1:28" x14ac:dyDescent="0.25">
      <c r="A1285" t="s">
        <v>2085</v>
      </c>
      <c r="B1285" t="s">
        <v>2086</v>
      </c>
      <c r="C1285" t="s">
        <v>18</v>
      </c>
      <c r="D1285" t="s">
        <v>13412</v>
      </c>
      <c r="E1285" t="s">
        <v>13075</v>
      </c>
      <c r="F1285" t="s">
        <v>13076</v>
      </c>
      <c r="G1285" t="s">
        <v>13077</v>
      </c>
      <c r="H1285" t="s">
        <v>13078</v>
      </c>
      <c r="J1285"/>
      <c r="K1285" s="8">
        <v>128.31</v>
      </c>
      <c r="L1285" s="8" t="str">
        <f t="shared" si="60"/>
        <v>&lt;₹200</v>
      </c>
      <c r="M1285" s="8">
        <v>549</v>
      </c>
      <c r="N1285" s="1">
        <v>0.77</v>
      </c>
      <c r="O128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85" s="1" t="str">
        <f t="shared" si="61"/>
        <v>YES</v>
      </c>
      <c r="Q1285">
        <v>3.9</v>
      </c>
      <c r="R1285" s="4">
        <v>61</v>
      </c>
      <c r="S1285" s="4">
        <f t="shared" si="62"/>
        <v>33489</v>
      </c>
      <c r="T1285" s="4">
        <f>AVERAGE(Table1[[#This Row],[rating]]) + (Table1[[#This Row],[rating_count]]/1000)</f>
        <v>3.9609999999999999</v>
      </c>
      <c r="U1285" t="s">
        <v>1716</v>
      </c>
      <c r="V1285" t="s">
        <v>1717</v>
      </c>
      <c r="W1285" t="s">
        <v>1718</v>
      </c>
      <c r="X1285" t="s">
        <v>1719</v>
      </c>
      <c r="Y1285" t="s">
        <v>1720</v>
      </c>
      <c r="Z1285" t="s">
        <v>1721</v>
      </c>
      <c r="AA1285" t="s">
        <v>2087</v>
      </c>
      <c r="AB1285" t="s">
        <v>2088</v>
      </c>
    </row>
    <row r="1286" spans="1:28" x14ac:dyDescent="0.25">
      <c r="A1286" t="s">
        <v>1457</v>
      </c>
      <c r="B1286" t="s">
        <v>1458</v>
      </c>
      <c r="C1286" t="s">
        <v>18</v>
      </c>
      <c r="D1286" t="s">
        <v>13412</v>
      </c>
      <c r="E1286" t="s">
        <v>13075</v>
      </c>
      <c r="F1286" t="s">
        <v>13076</v>
      </c>
      <c r="G1286" t="s">
        <v>13077</v>
      </c>
      <c r="H1286" t="s">
        <v>13078</v>
      </c>
      <c r="J1286"/>
      <c r="K1286" s="8">
        <v>149</v>
      </c>
      <c r="L1286" s="8" t="str">
        <f t="shared" si="60"/>
        <v>&lt;₹200</v>
      </c>
      <c r="M1286" s="8">
        <v>399</v>
      </c>
      <c r="N1286" s="1">
        <v>0.63</v>
      </c>
      <c r="O128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86" s="1" t="str">
        <f t="shared" si="61"/>
        <v>YES</v>
      </c>
      <c r="Q1286">
        <v>3.9</v>
      </c>
      <c r="R1286" s="4">
        <v>57</v>
      </c>
      <c r="S1286" s="4">
        <f t="shared" si="62"/>
        <v>22743</v>
      </c>
      <c r="T1286" s="4">
        <f>AVERAGE(Table1[[#This Row],[rating]]) + (Table1[[#This Row],[rating_count]]/1000)</f>
        <v>3.9569999999999999</v>
      </c>
      <c r="U1286" t="s">
        <v>1459</v>
      </c>
      <c r="V1286" t="s">
        <v>1460</v>
      </c>
      <c r="W1286" t="s">
        <v>1461</v>
      </c>
      <c r="X1286" t="s">
        <v>1462</v>
      </c>
      <c r="Y1286" t="s">
        <v>13031</v>
      </c>
      <c r="Z1286" t="s">
        <v>1463</v>
      </c>
      <c r="AA1286" t="s">
        <v>1464</v>
      </c>
      <c r="AB1286" t="s">
        <v>1465</v>
      </c>
    </row>
    <row r="1287" spans="1:28" x14ac:dyDescent="0.25">
      <c r="A1287" t="s">
        <v>1994</v>
      </c>
      <c r="B1287" t="s">
        <v>1995</v>
      </c>
      <c r="C1287" t="s">
        <v>462</v>
      </c>
      <c r="D1287" t="s">
        <v>13410</v>
      </c>
      <c r="E1287" t="s">
        <v>13082</v>
      </c>
      <c r="F1287" t="s">
        <v>13083</v>
      </c>
      <c r="G1287" t="s">
        <v>13087</v>
      </c>
      <c r="J1287"/>
      <c r="K1287" s="8">
        <v>213</v>
      </c>
      <c r="L1287" s="8" t="str">
        <f t="shared" si="60"/>
        <v>₹200–₹500</v>
      </c>
      <c r="M1287" s="8">
        <v>499</v>
      </c>
      <c r="N1287" s="1">
        <v>0.56999999999999995</v>
      </c>
      <c r="O128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87" s="1" t="str">
        <f t="shared" si="61"/>
        <v>YES</v>
      </c>
      <c r="Q1287">
        <v>3.7</v>
      </c>
      <c r="R1287" s="4">
        <v>246</v>
      </c>
      <c r="S1287" s="4">
        <f t="shared" si="62"/>
        <v>122754</v>
      </c>
      <c r="T1287" s="4">
        <f>AVERAGE(Table1[[#This Row],[rating]]) + (Table1[[#This Row],[rating_count]]/1000)</f>
        <v>3.9460000000000002</v>
      </c>
      <c r="U1287" t="s">
        <v>1996</v>
      </c>
      <c r="V1287" t="s">
        <v>1997</v>
      </c>
      <c r="W1287" t="s">
        <v>1998</v>
      </c>
      <c r="X1287" t="s">
        <v>1999</v>
      </c>
      <c r="Y1287" t="s">
        <v>2000</v>
      </c>
      <c r="Z1287" t="s">
        <v>2001</v>
      </c>
      <c r="AA1287" t="s">
        <v>2002</v>
      </c>
      <c r="AB1287" t="s">
        <v>2003</v>
      </c>
    </row>
    <row r="1288" spans="1:28" x14ac:dyDescent="0.25">
      <c r="A1288" t="s">
        <v>11937</v>
      </c>
      <c r="B1288" t="s">
        <v>11938</v>
      </c>
      <c r="C1288" t="s">
        <v>8647</v>
      </c>
      <c r="D1288" t="s">
        <v>13411</v>
      </c>
      <c r="E1288" t="s">
        <v>13281</v>
      </c>
      <c r="F1288" t="s">
        <v>13282</v>
      </c>
      <c r="G1288" t="s">
        <v>13297</v>
      </c>
      <c r="J1288"/>
      <c r="K1288" s="8">
        <v>697</v>
      </c>
      <c r="L1288" s="8" t="str">
        <f t="shared" si="60"/>
        <v>&gt;₹500</v>
      </c>
      <c r="M1288" s="8">
        <v>1499</v>
      </c>
      <c r="N1288" s="1">
        <v>0.54</v>
      </c>
      <c r="O128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88" s="1" t="str">
        <f t="shared" si="61"/>
        <v>YES</v>
      </c>
      <c r="Q1288">
        <v>3.8</v>
      </c>
      <c r="R1288" s="4">
        <v>144</v>
      </c>
      <c r="S1288" s="4">
        <f t="shared" si="62"/>
        <v>215856</v>
      </c>
      <c r="T1288" s="4">
        <f>AVERAGE(Table1[[#This Row],[rating]]) + (Table1[[#This Row],[rating_count]]/1000)</f>
        <v>3.944</v>
      </c>
      <c r="U1288" t="s">
        <v>11939</v>
      </c>
      <c r="V1288" t="s">
        <v>11940</v>
      </c>
      <c r="W1288" t="s">
        <v>11941</v>
      </c>
      <c r="X1288" t="s">
        <v>11942</v>
      </c>
      <c r="Y1288" t="s">
        <v>11943</v>
      </c>
      <c r="Z1288" t="s">
        <v>11944</v>
      </c>
      <c r="AA1288" t="s">
        <v>11945</v>
      </c>
      <c r="AB1288" t="s">
        <v>11946</v>
      </c>
    </row>
    <row r="1289" spans="1:28" x14ac:dyDescent="0.25">
      <c r="A1289" t="s">
        <v>1843</v>
      </c>
      <c r="B1289" t="s">
        <v>1844</v>
      </c>
      <c r="C1289" t="s">
        <v>462</v>
      </c>
      <c r="D1289" t="s">
        <v>13410</v>
      </c>
      <c r="E1289" t="s">
        <v>13082</v>
      </c>
      <c r="F1289" t="s">
        <v>13083</v>
      </c>
      <c r="G1289" t="s">
        <v>13087</v>
      </c>
      <c r="J1289"/>
      <c r="K1289" s="8">
        <v>204</v>
      </c>
      <c r="L1289" s="8" t="str">
        <f t="shared" si="60"/>
        <v>₹200–₹500</v>
      </c>
      <c r="M1289" s="8">
        <v>599</v>
      </c>
      <c r="N1289" s="1">
        <v>0.66</v>
      </c>
      <c r="O128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89" s="1" t="str">
        <f t="shared" si="61"/>
        <v>YES</v>
      </c>
      <c r="Q1289">
        <v>3.6</v>
      </c>
      <c r="R1289" s="4">
        <v>339</v>
      </c>
      <c r="S1289" s="4">
        <f t="shared" si="62"/>
        <v>203061</v>
      </c>
      <c r="T1289" s="4">
        <f>AVERAGE(Table1[[#This Row],[rating]]) + (Table1[[#This Row],[rating_count]]/1000)</f>
        <v>3.9390000000000001</v>
      </c>
      <c r="U1289" t="s">
        <v>1845</v>
      </c>
      <c r="V1289" t="s">
        <v>1846</v>
      </c>
      <c r="W1289" t="s">
        <v>1847</v>
      </c>
      <c r="X1289" t="s">
        <v>1848</v>
      </c>
      <c r="Y1289" t="s">
        <v>1849</v>
      </c>
      <c r="Z1289" t="s">
        <v>1850</v>
      </c>
      <c r="AA1289" t="s">
        <v>1851</v>
      </c>
      <c r="AB1289" t="s">
        <v>1852</v>
      </c>
    </row>
    <row r="1290" spans="1:28" x14ac:dyDescent="0.25">
      <c r="A1290" t="s">
        <v>2896</v>
      </c>
      <c r="B1290" t="s">
        <v>2897</v>
      </c>
      <c r="C1290" t="s">
        <v>462</v>
      </c>
      <c r="D1290" t="s">
        <v>13410</v>
      </c>
      <c r="E1290" t="s">
        <v>13082</v>
      </c>
      <c r="F1290" t="s">
        <v>13083</v>
      </c>
      <c r="G1290" t="s">
        <v>13087</v>
      </c>
      <c r="J1290"/>
      <c r="K1290" s="8">
        <v>197</v>
      </c>
      <c r="L1290" s="8" t="str">
        <f t="shared" si="60"/>
        <v>&lt;₹200</v>
      </c>
      <c r="M1290" s="8">
        <v>499</v>
      </c>
      <c r="N1290" s="1">
        <v>0.61</v>
      </c>
      <c r="O129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290" s="1" t="str">
        <f t="shared" si="61"/>
        <v>YES</v>
      </c>
      <c r="Q1290">
        <v>3.8</v>
      </c>
      <c r="R1290" s="4">
        <v>136</v>
      </c>
      <c r="S1290" s="4">
        <f t="shared" si="62"/>
        <v>67864</v>
      </c>
      <c r="T1290" s="4">
        <f>AVERAGE(Table1[[#This Row],[rating]]) + (Table1[[#This Row],[rating_count]]/1000)</f>
        <v>3.9359999999999999</v>
      </c>
      <c r="U1290" t="s">
        <v>2898</v>
      </c>
      <c r="V1290" t="s">
        <v>2899</v>
      </c>
      <c r="W1290" t="s">
        <v>2900</v>
      </c>
      <c r="X1290" t="s">
        <v>2901</v>
      </c>
      <c r="Y1290" t="s">
        <v>2902</v>
      </c>
      <c r="Z1290" t="s">
        <v>2903</v>
      </c>
      <c r="AA1290" t="s">
        <v>2904</v>
      </c>
      <c r="AB1290" t="s">
        <v>2905</v>
      </c>
    </row>
    <row r="1291" spans="1:28" x14ac:dyDescent="0.25">
      <c r="A1291" t="s">
        <v>12643</v>
      </c>
      <c r="B1291" t="s">
        <v>12644</v>
      </c>
      <c r="C1291" t="s">
        <v>8710</v>
      </c>
      <c r="D1291" t="s">
        <v>13411</v>
      </c>
      <c r="E1291" t="s">
        <v>13281</v>
      </c>
      <c r="F1291" t="s">
        <v>13282</v>
      </c>
      <c r="G1291" t="s">
        <v>13301</v>
      </c>
      <c r="J1291"/>
      <c r="K1291" s="8">
        <v>1199</v>
      </c>
      <c r="L1291" s="8" t="str">
        <f t="shared" si="60"/>
        <v>&gt;₹500</v>
      </c>
      <c r="M1291" s="8">
        <v>2990</v>
      </c>
      <c r="N1291" s="1">
        <v>0.6</v>
      </c>
      <c r="O129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91" s="1" t="str">
        <f t="shared" si="61"/>
        <v>YES</v>
      </c>
      <c r="Q1291">
        <v>3.8</v>
      </c>
      <c r="R1291" s="4">
        <v>133</v>
      </c>
      <c r="S1291" s="4">
        <f t="shared" si="62"/>
        <v>397670</v>
      </c>
      <c r="T1291" s="4">
        <f>AVERAGE(Table1[[#This Row],[rating]]) + (Table1[[#This Row],[rating_count]]/1000)</f>
        <v>3.9329999999999998</v>
      </c>
      <c r="U1291" t="s">
        <v>12645</v>
      </c>
      <c r="V1291" t="s">
        <v>12646</v>
      </c>
      <c r="W1291" t="s">
        <v>12647</v>
      </c>
      <c r="X1291" t="s">
        <v>12648</v>
      </c>
      <c r="Y1291" t="s">
        <v>12649</v>
      </c>
      <c r="Z1291" t="s">
        <v>12650</v>
      </c>
      <c r="AA1291" t="s">
        <v>12651</v>
      </c>
      <c r="AB1291" t="s">
        <v>12652</v>
      </c>
    </row>
    <row r="1292" spans="1:28" x14ac:dyDescent="0.25">
      <c r="A1292" t="s">
        <v>1076</v>
      </c>
      <c r="B1292" t="s">
        <v>1077</v>
      </c>
      <c r="C1292" t="s">
        <v>18</v>
      </c>
      <c r="D1292" t="s">
        <v>13412</v>
      </c>
      <c r="E1292" t="s">
        <v>13075</v>
      </c>
      <c r="F1292" t="s">
        <v>13076</v>
      </c>
      <c r="G1292" t="s">
        <v>13077</v>
      </c>
      <c r="H1292" t="s">
        <v>13078</v>
      </c>
      <c r="J1292"/>
      <c r="K1292" s="8">
        <v>228</v>
      </c>
      <c r="L1292" s="8" t="str">
        <f t="shared" si="60"/>
        <v>₹200–₹500</v>
      </c>
      <c r="M1292" s="8">
        <v>899</v>
      </c>
      <c r="N1292" s="1">
        <v>0.75</v>
      </c>
      <c r="O129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92" s="1" t="str">
        <f t="shared" si="61"/>
        <v>YES</v>
      </c>
      <c r="Q1292">
        <v>3.8</v>
      </c>
      <c r="R1292" s="4">
        <v>132</v>
      </c>
      <c r="S1292" s="4">
        <f t="shared" si="62"/>
        <v>118668</v>
      </c>
      <c r="T1292" s="4">
        <f>AVERAGE(Table1[[#This Row],[rating]]) + (Table1[[#This Row],[rating_count]]/1000)</f>
        <v>3.9319999999999999</v>
      </c>
      <c r="U1292" t="s">
        <v>1078</v>
      </c>
      <c r="V1292" t="s">
        <v>1079</v>
      </c>
      <c r="W1292" t="s">
        <v>1080</v>
      </c>
      <c r="X1292" t="s">
        <v>1081</v>
      </c>
      <c r="Y1292" t="s">
        <v>1082</v>
      </c>
      <c r="Z1292" t="s">
        <v>1083</v>
      </c>
      <c r="AA1292" t="s">
        <v>1084</v>
      </c>
      <c r="AB1292" t="s">
        <v>1085</v>
      </c>
    </row>
    <row r="1293" spans="1:28" x14ac:dyDescent="0.25">
      <c r="A1293" t="s">
        <v>10940</v>
      </c>
      <c r="B1293" t="s">
        <v>10941</v>
      </c>
      <c r="C1293" t="s">
        <v>8721</v>
      </c>
      <c r="D1293" t="s">
        <v>13411</v>
      </c>
      <c r="E1293" t="s">
        <v>13285</v>
      </c>
      <c r="F1293" t="s">
        <v>13302</v>
      </c>
      <c r="G1293" t="s">
        <v>13303</v>
      </c>
      <c r="J1293"/>
      <c r="K1293" s="8">
        <v>1049</v>
      </c>
      <c r="L1293" s="8" t="str">
        <f t="shared" si="60"/>
        <v>&gt;₹500</v>
      </c>
      <c r="M1293" s="8">
        <v>2499</v>
      </c>
      <c r="N1293" s="1">
        <v>0.57999999999999996</v>
      </c>
      <c r="O129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93" s="1" t="str">
        <f t="shared" si="61"/>
        <v>YES</v>
      </c>
      <c r="Q1293">
        <v>3.6</v>
      </c>
      <c r="R1293" s="4">
        <v>328</v>
      </c>
      <c r="S1293" s="4">
        <f t="shared" si="62"/>
        <v>819672</v>
      </c>
      <c r="T1293" s="4">
        <f>AVERAGE(Table1[[#This Row],[rating]]) + (Table1[[#This Row],[rating_count]]/1000)</f>
        <v>3.9279999999999999</v>
      </c>
      <c r="U1293" t="s">
        <v>10942</v>
      </c>
      <c r="V1293" t="s">
        <v>10943</v>
      </c>
      <c r="W1293" t="s">
        <v>10944</v>
      </c>
      <c r="X1293" t="s">
        <v>10945</v>
      </c>
      <c r="Y1293" t="s">
        <v>10946</v>
      </c>
      <c r="Z1293" t="s">
        <v>10947</v>
      </c>
      <c r="AA1293" t="s">
        <v>10948</v>
      </c>
      <c r="AB1293" t="s">
        <v>10949</v>
      </c>
    </row>
    <row r="1294" spans="1:28" x14ac:dyDescent="0.25">
      <c r="A1294" t="s">
        <v>4511</v>
      </c>
      <c r="B1294" t="s">
        <v>4512</v>
      </c>
      <c r="C1294" t="s">
        <v>2990</v>
      </c>
      <c r="D1294" t="s">
        <v>13410</v>
      </c>
      <c r="E1294" t="s">
        <v>13110</v>
      </c>
      <c r="F1294" t="s">
        <v>13114</v>
      </c>
      <c r="G1294" t="s">
        <v>13115</v>
      </c>
      <c r="J1294"/>
      <c r="K1294" s="8">
        <v>7998</v>
      </c>
      <c r="L1294" s="8" t="str">
        <f t="shared" si="60"/>
        <v>&gt;₹500</v>
      </c>
      <c r="M1294" s="8">
        <v>11999</v>
      </c>
      <c r="N1294" s="1">
        <v>0.33</v>
      </c>
      <c r="O129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94" s="1" t="str">
        <f t="shared" si="61"/>
        <v>NO</v>
      </c>
      <c r="Q1294">
        <v>3.8</v>
      </c>
      <c r="R1294" s="4">
        <v>125</v>
      </c>
      <c r="S1294" s="4">
        <f t="shared" si="62"/>
        <v>1499875</v>
      </c>
      <c r="T1294" s="4">
        <f>AVERAGE(Table1[[#This Row],[rating]]) + (Table1[[#This Row],[rating_count]]/1000)</f>
        <v>3.9249999999999998</v>
      </c>
      <c r="U1294" t="s">
        <v>4513</v>
      </c>
      <c r="V1294" t="s">
        <v>4514</v>
      </c>
      <c r="W1294" t="s">
        <v>4515</v>
      </c>
      <c r="X1294" t="s">
        <v>4516</v>
      </c>
      <c r="Y1294" t="s">
        <v>4517</v>
      </c>
      <c r="Z1294" t="s">
        <v>4518</v>
      </c>
      <c r="AA1294" t="s">
        <v>4519</v>
      </c>
      <c r="AB1294" t="s">
        <v>4520</v>
      </c>
    </row>
    <row r="1295" spans="1:28" x14ac:dyDescent="0.25">
      <c r="A1295" t="s">
        <v>2211</v>
      </c>
      <c r="B1295" t="s">
        <v>2212</v>
      </c>
      <c r="C1295" t="s">
        <v>462</v>
      </c>
      <c r="D1295" t="s">
        <v>13410</v>
      </c>
      <c r="E1295" t="s">
        <v>13082</v>
      </c>
      <c r="F1295" t="s">
        <v>13083</v>
      </c>
      <c r="G1295" t="s">
        <v>13087</v>
      </c>
      <c r="J1295"/>
      <c r="K1295" s="8">
        <v>349</v>
      </c>
      <c r="L1295" s="8" t="str">
        <f t="shared" si="60"/>
        <v>₹200–₹500</v>
      </c>
      <c r="M1295" s="8">
        <v>799</v>
      </c>
      <c r="N1295" s="1">
        <v>0.56000000000000005</v>
      </c>
      <c r="O129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95" s="1" t="str">
        <f t="shared" si="61"/>
        <v>YES</v>
      </c>
      <c r="Q1295">
        <v>3.6</v>
      </c>
      <c r="R1295" s="4">
        <v>323</v>
      </c>
      <c r="S1295" s="4">
        <f t="shared" si="62"/>
        <v>258077</v>
      </c>
      <c r="T1295" s="4">
        <f>AVERAGE(Table1[[#This Row],[rating]]) + (Table1[[#This Row],[rating_count]]/1000)</f>
        <v>3.923</v>
      </c>
      <c r="U1295" t="s">
        <v>2213</v>
      </c>
      <c r="V1295" t="s">
        <v>2214</v>
      </c>
      <c r="W1295" t="s">
        <v>2215</v>
      </c>
      <c r="X1295" t="s">
        <v>2216</v>
      </c>
      <c r="Y1295" t="s">
        <v>2217</v>
      </c>
      <c r="Z1295" t="s">
        <v>2218</v>
      </c>
      <c r="AA1295" t="s">
        <v>2219</v>
      </c>
      <c r="AB1295" t="s">
        <v>2220</v>
      </c>
    </row>
    <row r="1296" spans="1:28" x14ac:dyDescent="0.25">
      <c r="A1296" t="s">
        <v>4438</v>
      </c>
      <c r="B1296" t="s">
        <v>4439</v>
      </c>
      <c r="C1296" t="s">
        <v>3162</v>
      </c>
      <c r="D1296" t="s">
        <v>13410</v>
      </c>
      <c r="E1296" t="s">
        <v>13110</v>
      </c>
      <c r="F1296" t="s">
        <v>13111</v>
      </c>
      <c r="G1296" t="s">
        <v>13112</v>
      </c>
      <c r="H1296" t="s">
        <v>13125</v>
      </c>
      <c r="J1296"/>
      <c r="K1296" s="8">
        <v>799</v>
      </c>
      <c r="L1296" s="8" t="str">
        <f t="shared" si="60"/>
        <v>&gt;₹500</v>
      </c>
      <c r="M1296" s="8">
        <v>3990</v>
      </c>
      <c r="N1296" s="1">
        <v>0.8</v>
      </c>
      <c r="O129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296" s="1" t="str">
        <f t="shared" si="61"/>
        <v>YES</v>
      </c>
      <c r="Q1296">
        <v>3.8</v>
      </c>
      <c r="R1296" s="4">
        <v>119</v>
      </c>
      <c r="S1296" s="4">
        <f t="shared" si="62"/>
        <v>474810</v>
      </c>
      <c r="T1296" s="4">
        <f>AVERAGE(Table1[[#This Row],[rating]]) + (Table1[[#This Row],[rating_count]]/1000)</f>
        <v>3.9189999999999996</v>
      </c>
      <c r="U1296" t="s">
        <v>4440</v>
      </c>
      <c r="V1296" t="s">
        <v>4441</v>
      </c>
      <c r="W1296" t="s">
        <v>4442</v>
      </c>
      <c r="X1296" t="s">
        <v>4443</v>
      </c>
      <c r="Y1296" t="s">
        <v>4444</v>
      </c>
      <c r="Z1296" t="s">
        <v>4445</v>
      </c>
      <c r="AA1296" t="s">
        <v>4446</v>
      </c>
      <c r="AB1296" t="s">
        <v>4447</v>
      </c>
    </row>
    <row r="1297" spans="1:28" x14ac:dyDescent="0.25">
      <c r="A1297" t="s">
        <v>1898</v>
      </c>
      <c r="B1297" t="s">
        <v>1899</v>
      </c>
      <c r="C1297" t="s">
        <v>508</v>
      </c>
      <c r="D1297" t="s">
        <v>13410</v>
      </c>
      <c r="E1297" t="s">
        <v>13082</v>
      </c>
      <c r="F1297" t="s">
        <v>13085</v>
      </c>
      <c r="G1297" t="s">
        <v>13088</v>
      </c>
      <c r="J1297"/>
      <c r="K1297" s="8">
        <v>6999</v>
      </c>
      <c r="L1297" s="8" t="str">
        <f t="shared" si="60"/>
        <v>&gt;₹500</v>
      </c>
      <c r="M1297" s="8">
        <v>16990</v>
      </c>
      <c r="N1297" s="1">
        <v>0.59</v>
      </c>
      <c r="O129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97" s="1" t="str">
        <f t="shared" si="61"/>
        <v>YES</v>
      </c>
      <c r="Q1297">
        <v>3.8</v>
      </c>
      <c r="R1297" s="4">
        <v>110</v>
      </c>
      <c r="S1297" s="4">
        <f t="shared" si="62"/>
        <v>1868900</v>
      </c>
      <c r="T1297" s="4">
        <f>AVERAGE(Table1[[#This Row],[rating]]) + (Table1[[#This Row],[rating_count]]/1000)</f>
        <v>3.9099999999999997</v>
      </c>
      <c r="U1297" t="s">
        <v>1900</v>
      </c>
      <c r="V1297" t="s">
        <v>1901</v>
      </c>
      <c r="W1297" t="s">
        <v>1902</v>
      </c>
      <c r="X1297" t="s">
        <v>1903</v>
      </c>
      <c r="Y1297" t="s">
        <v>1904</v>
      </c>
      <c r="Z1297" t="s">
        <v>1905</v>
      </c>
      <c r="AA1297" t="s">
        <v>1906</v>
      </c>
      <c r="AB1297" t="s">
        <v>1907</v>
      </c>
    </row>
    <row r="1298" spans="1:28" x14ac:dyDescent="0.25">
      <c r="A1298" t="s">
        <v>9467</v>
      </c>
      <c r="B1298" t="s">
        <v>9468</v>
      </c>
      <c r="C1298" t="s">
        <v>8552</v>
      </c>
      <c r="D1298" t="s">
        <v>13411</v>
      </c>
      <c r="E1298" t="s">
        <v>13285</v>
      </c>
      <c r="F1298" t="s">
        <v>13286</v>
      </c>
      <c r="G1298" t="s">
        <v>13287</v>
      </c>
      <c r="J1298"/>
      <c r="K1298" s="8">
        <v>1498</v>
      </c>
      <c r="L1298" s="8" t="str">
        <f t="shared" si="60"/>
        <v>&gt;₹500</v>
      </c>
      <c r="M1298" s="8">
        <v>2300</v>
      </c>
      <c r="N1298" s="1">
        <v>0.35</v>
      </c>
      <c r="O129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298" s="1" t="str">
        <f t="shared" si="61"/>
        <v>NO</v>
      </c>
      <c r="Q1298">
        <v>3.8</v>
      </c>
      <c r="R1298" s="4">
        <v>95</v>
      </c>
      <c r="S1298" s="4">
        <f t="shared" si="62"/>
        <v>218500</v>
      </c>
      <c r="T1298" s="4">
        <f>AVERAGE(Table1[[#This Row],[rating]]) + (Table1[[#This Row],[rating_count]]/1000)</f>
        <v>3.895</v>
      </c>
      <c r="U1298" t="s">
        <v>9469</v>
      </c>
      <c r="V1298" t="s">
        <v>9470</v>
      </c>
      <c r="W1298" t="s">
        <v>9471</v>
      </c>
      <c r="X1298" t="s">
        <v>9472</v>
      </c>
      <c r="Y1298" t="s">
        <v>9473</v>
      </c>
      <c r="Z1298" t="s">
        <v>9474</v>
      </c>
      <c r="AA1298" t="s">
        <v>9475</v>
      </c>
      <c r="AB1298" t="s">
        <v>9476</v>
      </c>
    </row>
    <row r="1299" spans="1:28" x14ac:dyDescent="0.25">
      <c r="A1299" t="s">
        <v>9080</v>
      </c>
      <c r="B1299" t="s">
        <v>9081</v>
      </c>
      <c r="C1299" t="s">
        <v>8563</v>
      </c>
      <c r="D1299" t="s">
        <v>13411</v>
      </c>
      <c r="E1299" t="s">
        <v>13285</v>
      </c>
      <c r="F1299" t="s">
        <v>13286</v>
      </c>
      <c r="G1299" t="s">
        <v>13288</v>
      </c>
      <c r="J1299"/>
      <c r="K1299" s="8">
        <v>899</v>
      </c>
      <c r="L1299" s="8" t="str">
        <f t="shared" si="60"/>
        <v>&gt;₹500</v>
      </c>
      <c r="M1299" s="8">
        <v>2000</v>
      </c>
      <c r="N1299" s="1">
        <v>0.55000000000000004</v>
      </c>
      <c r="O129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299" s="1" t="str">
        <f t="shared" si="61"/>
        <v>YES</v>
      </c>
      <c r="Q1299">
        <v>3.6</v>
      </c>
      <c r="R1299" s="4">
        <v>291</v>
      </c>
      <c r="S1299" s="4">
        <f t="shared" si="62"/>
        <v>582000</v>
      </c>
      <c r="T1299" s="4">
        <f>AVERAGE(Table1[[#This Row],[rating]]) + (Table1[[#This Row],[rating_count]]/1000)</f>
        <v>3.891</v>
      </c>
      <c r="U1299" t="s">
        <v>9082</v>
      </c>
      <c r="V1299" t="s">
        <v>9083</v>
      </c>
      <c r="W1299" t="s">
        <v>9084</v>
      </c>
      <c r="X1299" t="s">
        <v>9085</v>
      </c>
      <c r="Y1299" t="s">
        <v>9086</v>
      </c>
      <c r="Z1299" t="s">
        <v>9087</v>
      </c>
      <c r="AA1299" t="s">
        <v>9088</v>
      </c>
      <c r="AB1299" t="s">
        <v>9089</v>
      </c>
    </row>
    <row r="1300" spans="1:28" x14ac:dyDescent="0.25">
      <c r="A1300" t="s">
        <v>2221</v>
      </c>
      <c r="B1300" t="s">
        <v>2222</v>
      </c>
      <c r="C1300" t="s">
        <v>462</v>
      </c>
      <c r="D1300" t="s">
        <v>13410</v>
      </c>
      <c r="E1300" t="s">
        <v>13082</v>
      </c>
      <c r="F1300" t="s">
        <v>13083</v>
      </c>
      <c r="G1300" t="s">
        <v>13087</v>
      </c>
      <c r="J1300"/>
      <c r="K1300" s="8">
        <v>499</v>
      </c>
      <c r="L1300" s="8" t="str">
        <f t="shared" si="60"/>
        <v>₹200–₹500</v>
      </c>
      <c r="M1300" s="8">
        <v>899</v>
      </c>
      <c r="N1300" s="1">
        <v>0.44</v>
      </c>
      <c r="O130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00" s="1" t="str">
        <f t="shared" si="61"/>
        <v>NO</v>
      </c>
      <c r="Q1300">
        <v>3.7</v>
      </c>
      <c r="R1300" s="4">
        <v>185</v>
      </c>
      <c r="S1300" s="4">
        <f t="shared" si="62"/>
        <v>166315</v>
      </c>
      <c r="T1300" s="4">
        <f>AVERAGE(Table1[[#This Row],[rating]]) + (Table1[[#This Row],[rating_count]]/1000)</f>
        <v>3.8850000000000002</v>
      </c>
      <c r="U1300" t="s">
        <v>2223</v>
      </c>
      <c r="V1300" t="s">
        <v>2224</v>
      </c>
      <c r="W1300" t="s">
        <v>2225</v>
      </c>
      <c r="X1300" t="s">
        <v>2226</v>
      </c>
      <c r="Y1300" t="s">
        <v>2227</v>
      </c>
      <c r="Z1300" t="s">
        <v>2228</v>
      </c>
      <c r="AA1300" t="s">
        <v>2229</v>
      </c>
      <c r="AB1300" t="s">
        <v>2230</v>
      </c>
    </row>
    <row r="1301" spans="1:28" x14ac:dyDescent="0.25">
      <c r="A1301" t="s">
        <v>1586</v>
      </c>
      <c r="B1301" t="s">
        <v>1587</v>
      </c>
      <c r="C1301" t="s">
        <v>462</v>
      </c>
      <c r="D1301" t="s">
        <v>13410</v>
      </c>
      <c r="E1301" t="s">
        <v>13082</v>
      </c>
      <c r="F1301" t="s">
        <v>13083</v>
      </c>
      <c r="G1301" t="s">
        <v>13087</v>
      </c>
      <c r="J1301"/>
      <c r="K1301" s="8">
        <v>799</v>
      </c>
      <c r="L1301" s="8" t="str">
        <f t="shared" si="60"/>
        <v>&gt;₹500</v>
      </c>
      <c r="M1301" s="8">
        <v>1999</v>
      </c>
      <c r="N1301" s="1">
        <v>0.6</v>
      </c>
      <c r="O130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01" s="1" t="str">
        <f t="shared" si="61"/>
        <v>YES</v>
      </c>
      <c r="Q1301">
        <v>3.3</v>
      </c>
      <c r="R1301" s="4">
        <v>576</v>
      </c>
      <c r="S1301" s="4">
        <f t="shared" si="62"/>
        <v>1151424</v>
      </c>
      <c r="T1301" s="4">
        <f>AVERAGE(Table1[[#This Row],[rating]]) + (Table1[[#This Row],[rating_count]]/1000)</f>
        <v>3.8759999999999999</v>
      </c>
      <c r="U1301" t="s">
        <v>1588</v>
      </c>
      <c r="V1301" t="s">
        <v>1589</v>
      </c>
      <c r="W1301" t="s">
        <v>1590</v>
      </c>
      <c r="X1301" t="s">
        <v>1591</v>
      </c>
      <c r="Y1301" t="s">
        <v>1592</v>
      </c>
      <c r="Z1301" t="s">
        <v>1593</v>
      </c>
      <c r="AA1301" t="s">
        <v>1594</v>
      </c>
      <c r="AB1301" t="s">
        <v>1595</v>
      </c>
    </row>
    <row r="1302" spans="1:28" x14ac:dyDescent="0.25">
      <c r="A1302" t="s">
        <v>2432</v>
      </c>
      <c r="B1302" t="s">
        <v>2433</v>
      </c>
      <c r="C1302" t="s">
        <v>18</v>
      </c>
      <c r="D1302" t="s">
        <v>13412</v>
      </c>
      <c r="E1302" t="s">
        <v>13075</v>
      </c>
      <c r="F1302" t="s">
        <v>13076</v>
      </c>
      <c r="G1302" t="s">
        <v>13077</v>
      </c>
      <c r="H1302" t="s">
        <v>13078</v>
      </c>
      <c r="J1302"/>
      <c r="K1302" s="8">
        <v>119</v>
      </c>
      <c r="L1302" s="8" t="str">
        <f t="shared" si="60"/>
        <v>&lt;₹200</v>
      </c>
      <c r="M1302" s="8">
        <v>299</v>
      </c>
      <c r="N1302" s="1">
        <v>0.6</v>
      </c>
      <c r="O130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02" s="1" t="str">
        <f t="shared" si="61"/>
        <v>YES</v>
      </c>
      <c r="Q1302">
        <v>3.8</v>
      </c>
      <c r="R1302" s="4">
        <v>51</v>
      </c>
      <c r="S1302" s="4">
        <f t="shared" si="62"/>
        <v>15249</v>
      </c>
      <c r="T1302" s="4">
        <f>AVERAGE(Table1[[#This Row],[rating]]) + (Table1[[#This Row],[rating_count]]/1000)</f>
        <v>3.851</v>
      </c>
      <c r="U1302" t="s">
        <v>2434</v>
      </c>
      <c r="V1302" t="s">
        <v>2435</v>
      </c>
      <c r="W1302" t="s">
        <v>2436</v>
      </c>
      <c r="X1302" t="s">
        <v>2437</v>
      </c>
      <c r="Y1302" t="s">
        <v>2438</v>
      </c>
      <c r="Z1302" t="s">
        <v>2439</v>
      </c>
      <c r="AA1302" t="s">
        <v>2440</v>
      </c>
      <c r="AB1302" t="s">
        <v>2441</v>
      </c>
    </row>
    <row r="1303" spans="1:28" x14ac:dyDescent="0.25">
      <c r="A1303" t="s">
        <v>10194</v>
      </c>
      <c r="B1303" t="s">
        <v>10195</v>
      </c>
      <c r="C1303" t="s">
        <v>8552</v>
      </c>
      <c r="D1303" t="s">
        <v>13411</v>
      </c>
      <c r="E1303" t="s">
        <v>13285</v>
      </c>
      <c r="F1303" t="s">
        <v>13286</v>
      </c>
      <c r="G1303" t="s">
        <v>13287</v>
      </c>
      <c r="J1303"/>
      <c r="K1303" s="8">
        <v>649</v>
      </c>
      <c r="L1303" s="8" t="str">
        <f t="shared" si="60"/>
        <v>&gt;₹500</v>
      </c>
      <c r="M1303" s="8">
        <v>999</v>
      </c>
      <c r="N1303" s="1">
        <v>0.35</v>
      </c>
      <c r="O130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303" s="1" t="str">
        <f t="shared" si="61"/>
        <v>NO</v>
      </c>
      <c r="Q1303">
        <v>3.8</v>
      </c>
      <c r="R1303" s="4">
        <v>49</v>
      </c>
      <c r="S1303" s="4">
        <f t="shared" si="62"/>
        <v>48951</v>
      </c>
      <c r="T1303" s="4">
        <f>AVERAGE(Table1[[#This Row],[rating]]) + (Table1[[#This Row],[rating_count]]/1000)</f>
        <v>3.8489999999999998</v>
      </c>
      <c r="U1303" t="s">
        <v>10196</v>
      </c>
      <c r="V1303" t="s">
        <v>10197</v>
      </c>
      <c r="W1303" t="s">
        <v>10198</v>
      </c>
      <c r="X1303" t="s">
        <v>10199</v>
      </c>
      <c r="Y1303" t="s">
        <v>10200</v>
      </c>
      <c r="Z1303" t="s">
        <v>10201</v>
      </c>
      <c r="AA1303" t="s">
        <v>10202</v>
      </c>
      <c r="AB1303" t="s">
        <v>10203</v>
      </c>
    </row>
    <row r="1304" spans="1:28" x14ac:dyDescent="0.25">
      <c r="A1304" t="s">
        <v>11958</v>
      </c>
      <c r="B1304" t="s">
        <v>11959</v>
      </c>
      <c r="C1304" t="s">
        <v>9397</v>
      </c>
      <c r="D1304" t="s">
        <v>13411</v>
      </c>
      <c r="E1304" t="s">
        <v>13285</v>
      </c>
      <c r="F1304" t="s">
        <v>13286</v>
      </c>
      <c r="G1304" t="s">
        <v>13326</v>
      </c>
      <c r="J1304"/>
      <c r="K1304" s="8">
        <v>2199</v>
      </c>
      <c r="L1304" s="8" t="str">
        <f t="shared" si="60"/>
        <v>&gt;₹500</v>
      </c>
      <c r="M1304" s="8">
        <v>3999</v>
      </c>
      <c r="N1304" s="1">
        <v>0.45</v>
      </c>
      <c r="O130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04" s="1" t="str">
        <f t="shared" si="61"/>
        <v>NO</v>
      </c>
      <c r="Q1304">
        <v>3.5</v>
      </c>
      <c r="R1304" s="4">
        <v>340</v>
      </c>
      <c r="S1304" s="4">
        <f t="shared" si="62"/>
        <v>1359660</v>
      </c>
      <c r="T1304" s="4">
        <f>AVERAGE(Table1[[#This Row],[rating]]) + (Table1[[#This Row],[rating_count]]/1000)</f>
        <v>3.84</v>
      </c>
      <c r="U1304" t="s">
        <v>11960</v>
      </c>
      <c r="V1304" t="s">
        <v>11961</v>
      </c>
      <c r="W1304" t="s">
        <v>11962</v>
      </c>
      <c r="X1304" t="s">
        <v>11963</v>
      </c>
      <c r="Y1304" t="s">
        <v>11964</v>
      </c>
      <c r="Z1304" t="s">
        <v>11965</v>
      </c>
      <c r="AA1304" t="s">
        <v>11966</v>
      </c>
      <c r="AB1304" t="s">
        <v>11967</v>
      </c>
    </row>
    <row r="1305" spans="1:28" x14ac:dyDescent="0.25">
      <c r="A1305" t="s">
        <v>2098</v>
      </c>
      <c r="B1305" t="s">
        <v>2099</v>
      </c>
      <c r="C1305" t="s">
        <v>462</v>
      </c>
      <c r="D1305" t="s">
        <v>13410</v>
      </c>
      <c r="E1305" t="s">
        <v>13082</v>
      </c>
      <c r="F1305" t="s">
        <v>13083</v>
      </c>
      <c r="G1305" t="s">
        <v>13087</v>
      </c>
      <c r="J1305"/>
      <c r="K1305" s="8">
        <v>399</v>
      </c>
      <c r="L1305" s="8" t="str">
        <f t="shared" si="60"/>
        <v>₹200–₹500</v>
      </c>
      <c r="M1305" s="8">
        <v>899</v>
      </c>
      <c r="N1305" s="1">
        <v>0.56000000000000005</v>
      </c>
      <c r="O130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05" s="1" t="str">
        <f t="shared" si="61"/>
        <v>YES</v>
      </c>
      <c r="Q1305">
        <v>3.4</v>
      </c>
      <c r="R1305" s="4">
        <v>431</v>
      </c>
      <c r="S1305" s="4">
        <f t="shared" si="62"/>
        <v>387469</v>
      </c>
      <c r="T1305" s="4">
        <f>AVERAGE(Table1[[#This Row],[rating]]) + (Table1[[#This Row],[rating_count]]/1000)</f>
        <v>3.831</v>
      </c>
      <c r="U1305" t="s">
        <v>2100</v>
      </c>
      <c r="V1305" t="s">
        <v>2101</v>
      </c>
      <c r="W1305" t="s">
        <v>2102</v>
      </c>
      <c r="X1305" t="s">
        <v>2103</v>
      </c>
      <c r="Y1305" t="s">
        <v>2104</v>
      </c>
      <c r="Z1305" t="s">
        <v>2105</v>
      </c>
      <c r="AA1305" t="s">
        <v>2106</v>
      </c>
      <c r="AB1305" t="s">
        <v>2107</v>
      </c>
    </row>
    <row r="1306" spans="1:28" x14ac:dyDescent="0.25">
      <c r="A1306" t="s">
        <v>2706</v>
      </c>
      <c r="B1306" t="s">
        <v>2707</v>
      </c>
      <c r="C1306" t="s">
        <v>169</v>
      </c>
      <c r="D1306" t="s">
        <v>13410</v>
      </c>
      <c r="E1306" t="s">
        <v>13082</v>
      </c>
      <c r="F1306" t="s">
        <v>13085</v>
      </c>
      <c r="G1306" t="s">
        <v>13086</v>
      </c>
      <c r="J1306"/>
      <c r="K1306" s="8">
        <v>10990</v>
      </c>
      <c r="L1306" s="8" t="str">
        <f t="shared" si="60"/>
        <v>&gt;₹500</v>
      </c>
      <c r="M1306" s="8">
        <v>19990</v>
      </c>
      <c r="N1306" s="1">
        <v>0.45</v>
      </c>
      <c r="O130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06" s="1" t="str">
        <f t="shared" si="61"/>
        <v>NO</v>
      </c>
      <c r="Q1306">
        <v>3.7</v>
      </c>
      <c r="R1306" s="4">
        <v>129</v>
      </c>
      <c r="S1306" s="4">
        <f t="shared" si="62"/>
        <v>2578710</v>
      </c>
      <c r="T1306" s="4">
        <f>AVERAGE(Table1[[#This Row],[rating]]) + (Table1[[#This Row],[rating_count]]/1000)</f>
        <v>3.8290000000000002</v>
      </c>
      <c r="U1306" t="s">
        <v>2708</v>
      </c>
      <c r="V1306" t="s">
        <v>2709</v>
      </c>
      <c r="W1306" t="s">
        <v>2710</v>
      </c>
      <c r="X1306" t="s">
        <v>2711</v>
      </c>
      <c r="Y1306" t="s">
        <v>2712</v>
      </c>
      <c r="Z1306" t="s">
        <v>2713</v>
      </c>
      <c r="AA1306" t="s">
        <v>2714</v>
      </c>
      <c r="AB1306" t="s">
        <v>2715</v>
      </c>
    </row>
    <row r="1307" spans="1:28" x14ac:dyDescent="0.25">
      <c r="A1307" t="s">
        <v>11826</v>
      </c>
      <c r="B1307" t="s">
        <v>11827</v>
      </c>
      <c r="C1307" t="s">
        <v>8710</v>
      </c>
      <c r="D1307" t="s">
        <v>13411</v>
      </c>
      <c r="E1307" t="s">
        <v>13281</v>
      </c>
      <c r="F1307" t="s">
        <v>13282</v>
      </c>
      <c r="G1307" t="s">
        <v>13301</v>
      </c>
      <c r="J1307"/>
      <c r="K1307" s="8">
        <v>2033</v>
      </c>
      <c r="L1307" s="8" t="str">
        <f t="shared" si="60"/>
        <v>&gt;₹500</v>
      </c>
      <c r="M1307" s="8">
        <v>4295</v>
      </c>
      <c r="N1307" s="1">
        <v>0.53</v>
      </c>
      <c r="O130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07" s="1" t="str">
        <f t="shared" si="61"/>
        <v>YES</v>
      </c>
      <c r="Q1307">
        <v>3.4</v>
      </c>
      <c r="R1307" s="4">
        <v>422</v>
      </c>
      <c r="S1307" s="4">
        <f t="shared" si="62"/>
        <v>1812490</v>
      </c>
      <c r="T1307" s="4">
        <f>AVERAGE(Table1[[#This Row],[rating]]) + (Table1[[#This Row],[rating_count]]/1000)</f>
        <v>3.8220000000000001</v>
      </c>
      <c r="U1307" t="s">
        <v>11828</v>
      </c>
      <c r="V1307" t="s">
        <v>11829</v>
      </c>
      <c r="W1307" t="s">
        <v>11830</v>
      </c>
      <c r="X1307" t="s">
        <v>11831</v>
      </c>
      <c r="Y1307" t="s">
        <v>11832</v>
      </c>
      <c r="Z1307" t="s">
        <v>11833</v>
      </c>
      <c r="AA1307" t="s">
        <v>11834</v>
      </c>
      <c r="AB1307" t="s">
        <v>11835</v>
      </c>
    </row>
    <row r="1308" spans="1:28" x14ac:dyDescent="0.25">
      <c r="A1308" t="s">
        <v>12824</v>
      </c>
      <c r="B1308" t="s">
        <v>12825</v>
      </c>
      <c r="C1308" t="s">
        <v>11105</v>
      </c>
      <c r="D1308" t="s">
        <v>13411</v>
      </c>
      <c r="E1308" t="s">
        <v>13285</v>
      </c>
      <c r="F1308" t="s">
        <v>13362</v>
      </c>
      <c r="J1308"/>
      <c r="K1308" s="8">
        <v>499</v>
      </c>
      <c r="L1308" s="8" t="str">
        <f t="shared" si="60"/>
        <v>₹200–₹500</v>
      </c>
      <c r="M1308" s="8">
        <v>799</v>
      </c>
      <c r="N1308" s="1">
        <v>0.38</v>
      </c>
      <c r="O130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308" s="1" t="str">
        <f t="shared" si="61"/>
        <v>NO</v>
      </c>
      <c r="Q1308">
        <v>3.6</v>
      </c>
      <c r="R1308" s="4">
        <v>212</v>
      </c>
      <c r="S1308" s="4">
        <f t="shared" si="62"/>
        <v>169388</v>
      </c>
      <c r="T1308" s="4">
        <f>AVERAGE(Table1[[#This Row],[rating]]) + (Table1[[#This Row],[rating_count]]/1000)</f>
        <v>3.8120000000000003</v>
      </c>
      <c r="U1308" t="s">
        <v>12826</v>
      </c>
      <c r="V1308" t="s">
        <v>12827</v>
      </c>
      <c r="W1308" t="s">
        <v>12828</v>
      </c>
      <c r="X1308" t="s">
        <v>12829</v>
      </c>
      <c r="Y1308" t="s">
        <v>12830</v>
      </c>
      <c r="Z1308" t="s">
        <v>12831</v>
      </c>
      <c r="AA1308" t="s">
        <v>12832</v>
      </c>
      <c r="AB1308" t="s">
        <v>12833</v>
      </c>
    </row>
    <row r="1309" spans="1:28" x14ac:dyDescent="0.25">
      <c r="A1309" t="s">
        <v>9039</v>
      </c>
      <c r="B1309" t="s">
        <v>9040</v>
      </c>
      <c r="C1309" t="s">
        <v>8552</v>
      </c>
      <c r="D1309" t="s">
        <v>13411</v>
      </c>
      <c r="E1309" t="s">
        <v>13285</v>
      </c>
      <c r="F1309" t="s">
        <v>13286</v>
      </c>
      <c r="G1309" t="s">
        <v>13287</v>
      </c>
      <c r="J1309"/>
      <c r="K1309" s="8">
        <v>1099</v>
      </c>
      <c r="L1309" s="8" t="str">
        <f t="shared" si="60"/>
        <v>&gt;₹500</v>
      </c>
      <c r="M1309" s="8">
        <v>2400</v>
      </c>
      <c r="N1309" s="1">
        <v>0.54</v>
      </c>
      <c r="O130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09" s="1" t="str">
        <f t="shared" si="61"/>
        <v>YES</v>
      </c>
      <c r="Q1309">
        <v>3.8</v>
      </c>
      <c r="R1309" s="4">
        <v>4</v>
      </c>
      <c r="S1309" s="4">
        <f t="shared" si="62"/>
        <v>9600</v>
      </c>
      <c r="T1309" s="4">
        <f>AVERAGE(Table1[[#This Row],[rating]]) + (Table1[[#This Row],[rating_count]]/1000)</f>
        <v>3.8039999999999998</v>
      </c>
      <c r="U1309" t="s">
        <v>9041</v>
      </c>
      <c r="V1309" t="s">
        <v>9042</v>
      </c>
      <c r="W1309" t="s">
        <v>9043</v>
      </c>
      <c r="X1309" t="s">
        <v>9044</v>
      </c>
      <c r="Y1309" t="s">
        <v>9045</v>
      </c>
      <c r="Z1309" t="s">
        <v>9046</v>
      </c>
      <c r="AA1309" t="s">
        <v>9047</v>
      </c>
      <c r="AB1309" t="s">
        <v>9048</v>
      </c>
    </row>
    <row r="1310" spans="1:28" x14ac:dyDescent="0.25">
      <c r="A1310" t="s">
        <v>9518</v>
      </c>
      <c r="B1310" t="s">
        <v>9519</v>
      </c>
      <c r="C1310" t="s">
        <v>9520</v>
      </c>
      <c r="D1310" t="s">
        <v>13411</v>
      </c>
      <c r="E1310" t="s">
        <v>13281</v>
      </c>
      <c r="F1310" t="s">
        <v>13329</v>
      </c>
      <c r="G1310" t="s">
        <v>13330</v>
      </c>
      <c r="H1310" t="s">
        <v>13331</v>
      </c>
      <c r="J1310"/>
      <c r="K1310" s="8">
        <v>244</v>
      </c>
      <c r="L1310" s="8" t="str">
        <f t="shared" si="60"/>
        <v>₹200–₹500</v>
      </c>
      <c r="M1310" s="8">
        <v>499</v>
      </c>
      <c r="N1310" s="1">
        <v>0.51</v>
      </c>
      <c r="O131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10" s="1" t="str">
        <f t="shared" si="61"/>
        <v>YES</v>
      </c>
      <c r="Q1310">
        <v>3.3</v>
      </c>
      <c r="R1310" s="4">
        <v>478</v>
      </c>
      <c r="S1310" s="4">
        <f t="shared" si="62"/>
        <v>238522</v>
      </c>
      <c r="T1310" s="4">
        <f>AVERAGE(Table1[[#This Row],[rating]]) + (Table1[[#This Row],[rating_count]]/1000)</f>
        <v>3.7779999999999996</v>
      </c>
      <c r="U1310" t="s">
        <v>9521</v>
      </c>
      <c r="V1310" t="s">
        <v>9522</v>
      </c>
      <c r="W1310" t="s">
        <v>9523</v>
      </c>
      <c r="X1310" t="s">
        <v>9524</v>
      </c>
      <c r="Y1310" t="s">
        <v>9525</v>
      </c>
      <c r="Z1310" t="s">
        <v>9526</v>
      </c>
      <c r="AA1310" t="s">
        <v>9527</v>
      </c>
      <c r="AB1310" t="s">
        <v>9528</v>
      </c>
    </row>
    <row r="1311" spans="1:28" x14ac:dyDescent="0.25">
      <c r="A1311" t="s">
        <v>10690</v>
      </c>
      <c r="B1311" t="s">
        <v>10691</v>
      </c>
      <c r="C1311" t="s">
        <v>8688</v>
      </c>
      <c r="D1311" t="s">
        <v>13411</v>
      </c>
      <c r="E1311" t="s">
        <v>13281</v>
      </c>
      <c r="F1311" t="s">
        <v>13282</v>
      </c>
      <c r="G1311" t="s">
        <v>13298</v>
      </c>
      <c r="J1311"/>
      <c r="K1311" s="8">
        <v>210</v>
      </c>
      <c r="L1311" s="8" t="str">
        <f t="shared" si="60"/>
        <v>₹200–₹500</v>
      </c>
      <c r="M1311" s="8">
        <v>699</v>
      </c>
      <c r="N1311" s="1">
        <v>0.7</v>
      </c>
      <c r="O131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311" s="1" t="str">
        <f t="shared" si="61"/>
        <v>YES</v>
      </c>
      <c r="Q1311">
        <v>3.7</v>
      </c>
      <c r="R1311" s="4">
        <v>74</v>
      </c>
      <c r="S1311" s="4">
        <f t="shared" si="62"/>
        <v>51726</v>
      </c>
      <c r="T1311" s="4">
        <f>AVERAGE(Table1[[#This Row],[rating]]) + (Table1[[#This Row],[rating_count]]/1000)</f>
        <v>3.774</v>
      </c>
      <c r="U1311" t="s">
        <v>10692</v>
      </c>
      <c r="V1311" t="s">
        <v>10693</v>
      </c>
      <c r="W1311" t="s">
        <v>10694</v>
      </c>
      <c r="X1311" t="s">
        <v>10695</v>
      </c>
      <c r="Y1311" t="s">
        <v>10696</v>
      </c>
      <c r="Z1311" t="s">
        <v>10697</v>
      </c>
      <c r="AA1311" t="s">
        <v>10698</v>
      </c>
      <c r="AB1311" t="s">
        <v>10699</v>
      </c>
    </row>
    <row r="1312" spans="1:28" x14ac:dyDescent="0.25">
      <c r="A1312" t="s">
        <v>10469</v>
      </c>
      <c r="B1312" t="s">
        <v>10470</v>
      </c>
      <c r="C1312" t="s">
        <v>8938</v>
      </c>
      <c r="D1312" t="s">
        <v>13411</v>
      </c>
      <c r="E1312" t="s">
        <v>13281</v>
      </c>
      <c r="F1312" t="s">
        <v>13282</v>
      </c>
      <c r="G1312" t="s">
        <v>13313</v>
      </c>
      <c r="J1312"/>
      <c r="K1312" s="8">
        <v>499</v>
      </c>
      <c r="L1312" s="8" t="str">
        <f t="shared" si="60"/>
        <v>₹200–₹500</v>
      </c>
      <c r="M1312" s="8">
        <v>2199</v>
      </c>
      <c r="N1312" s="1">
        <v>0.77</v>
      </c>
      <c r="O131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12" s="1" t="str">
        <f t="shared" si="61"/>
        <v>YES</v>
      </c>
      <c r="Q1312">
        <v>3.7</v>
      </c>
      <c r="R1312" s="4">
        <v>53</v>
      </c>
      <c r="S1312" s="4">
        <f t="shared" si="62"/>
        <v>116547</v>
      </c>
      <c r="T1312" s="4">
        <f>AVERAGE(Table1[[#This Row],[rating]]) + (Table1[[#This Row],[rating_count]]/1000)</f>
        <v>3.7530000000000001</v>
      </c>
      <c r="U1312" t="s">
        <v>10471</v>
      </c>
      <c r="V1312" t="s">
        <v>10472</v>
      </c>
      <c r="W1312" t="s">
        <v>10473</v>
      </c>
      <c r="X1312" t="s">
        <v>10474</v>
      </c>
      <c r="Y1312" t="s">
        <v>10475</v>
      </c>
      <c r="Z1312" t="s">
        <v>10476</v>
      </c>
      <c r="AA1312" t="s">
        <v>10477</v>
      </c>
      <c r="AB1312" t="s">
        <v>10478</v>
      </c>
    </row>
    <row r="1313" spans="1:28" x14ac:dyDescent="0.25">
      <c r="A1313" t="s">
        <v>2632</v>
      </c>
      <c r="B1313" t="s">
        <v>2633</v>
      </c>
      <c r="C1313" t="s">
        <v>18</v>
      </c>
      <c r="D1313" t="s">
        <v>13412</v>
      </c>
      <c r="E1313" t="s">
        <v>13075</v>
      </c>
      <c r="F1313" t="s">
        <v>13076</v>
      </c>
      <c r="G1313" t="s">
        <v>13077</v>
      </c>
      <c r="H1313" t="s">
        <v>13078</v>
      </c>
      <c r="J1313"/>
      <c r="K1313" s="8">
        <v>129</v>
      </c>
      <c r="L1313" s="8" t="str">
        <f t="shared" si="60"/>
        <v>&lt;₹200</v>
      </c>
      <c r="M1313" s="8">
        <v>449</v>
      </c>
      <c r="N1313" s="1">
        <v>0.71</v>
      </c>
      <c r="O131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13" s="1" t="str">
        <f t="shared" si="61"/>
        <v>YES</v>
      </c>
      <c r="Q1313">
        <v>3.7</v>
      </c>
      <c r="R1313" s="4">
        <v>41</v>
      </c>
      <c r="S1313" s="4">
        <f t="shared" si="62"/>
        <v>18409</v>
      </c>
      <c r="T1313" s="4">
        <f>AVERAGE(Table1[[#This Row],[rating]]) + (Table1[[#This Row],[rating_count]]/1000)</f>
        <v>3.7410000000000001</v>
      </c>
      <c r="U1313" t="s">
        <v>2634</v>
      </c>
      <c r="V1313" t="s">
        <v>2635</v>
      </c>
      <c r="W1313" t="s">
        <v>2636</v>
      </c>
      <c r="X1313" t="s">
        <v>2637</v>
      </c>
      <c r="Y1313" t="s">
        <v>2638</v>
      </c>
      <c r="Z1313" t="s">
        <v>2639</v>
      </c>
      <c r="AA1313" t="s">
        <v>2640</v>
      </c>
      <c r="AB1313" t="s">
        <v>2641</v>
      </c>
    </row>
    <row r="1314" spans="1:28" x14ac:dyDescent="0.25">
      <c r="A1314" t="s">
        <v>1096</v>
      </c>
      <c r="B1314" t="s">
        <v>1097</v>
      </c>
      <c r="C1314" t="s">
        <v>462</v>
      </c>
      <c r="D1314" t="s">
        <v>13410</v>
      </c>
      <c r="E1314" t="s">
        <v>13082</v>
      </c>
      <c r="F1314" t="s">
        <v>13083</v>
      </c>
      <c r="G1314" t="s">
        <v>13087</v>
      </c>
      <c r="J1314"/>
      <c r="K1314" s="8">
        <v>1499</v>
      </c>
      <c r="L1314" s="8" t="str">
        <f t="shared" si="60"/>
        <v>&gt;₹500</v>
      </c>
      <c r="M1314" s="8">
        <v>3999</v>
      </c>
      <c r="N1314" s="1">
        <v>0.63</v>
      </c>
      <c r="O131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314" s="1" t="str">
        <f t="shared" si="61"/>
        <v>YES</v>
      </c>
      <c r="Q1314">
        <v>3.7</v>
      </c>
      <c r="R1314" s="4">
        <v>37</v>
      </c>
      <c r="S1314" s="4">
        <f t="shared" si="62"/>
        <v>147963</v>
      </c>
      <c r="T1314" s="4">
        <f>AVERAGE(Table1[[#This Row],[rating]]) + (Table1[[#This Row],[rating_count]]/1000)</f>
        <v>3.7370000000000001</v>
      </c>
      <c r="U1314" t="s">
        <v>1098</v>
      </c>
      <c r="V1314" t="s">
        <v>1099</v>
      </c>
      <c r="W1314" t="s">
        <v>1100</v>
      </c>
      <c r="X1314" t="s">
        <v>1101</v>
      </c>
      <c r="Y1314" t="s">
        <v>1102</v>
      </c>
      <c r="Z1314" t="s">
        <v>1103</v>
      </c>
      <c r="AA1314" t="s">
        <v>1104</v>
      </c>
      <c r="AB1314" t="s">
        <v>1105</v>
      </c>
    </row>
    <row r="1315" spans="1:28" x14ac:dyDescent="0.25">
      <c r="A1315" t="s">
        <v>9559</v>
      </c>
      <c r="B1315" t="s">
        <v>9560</v>
      </c>
      <c r="C1315" t="s">
        <v>8574</v>
      </c>
      <c r="D1315" t="s">
        <v>13411</v>
      </c>
      <c r="E1315" t="s">
        <v>13281</v>
      </c>
      <c r="F1315" t="s">
        <v>13289</v>
      </c>
      <c r="G1315" t="s">
        <v>13290</v>
      </c>
      <c r="H1315" t="s">
        <v>13291</v>
      </c>
      <c r="J1315"/>
      <c r="K1315" s="8">
        <v>469</v>
      </c>
      <c r="L1315" s="8" t="str">
        <f t="shared" si="60"/>
        <v>₹200–₹500</v>
      </c>
      <c r="M1315" s="8">
        <v>1599</v>
      </c>
      <c r="N1315" s="1">
        <v>0.71</v>
      </c>
      <c r="O131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15" s="1" t="str">
        <f t="shared" si="61"/>
        <v>YES</v>
      </c>
      <c r="Q1315">
        <v>3.7</v>
      </c>
      <c r="R1315" s="4">
        <v>6</v>
      </c>
      <c r="S1315" s="4">
        <f t="shared" si="62"/>
        <v>9594</v>
      </c>
      <c r="T1315" s="4">
        <f>AVERAGE(Table1[[#This Row],[rating]]) + (Table1[[#This Row],[rating_count]]/1000)</f>
        <v>3.706</v>
      </c>
      <c r="U1315" t="s">
        <v>9561</v>
      </c>
      <c r="V1315" t="s">
        <v>9562</v>
      </c>
      <c r="W1315" t="s">
        <v>9563</v>
      </c>
      <c r="X1315" t="s">
        <v>9564</v>
      </c>
      <c r="Y1315" t="s">
        <v>9565</v>
      </c>
      <c r="Z1315" t="s">
        <v>9566</v>
      </c>
      <c r="AA1315" t="s">
        <v>9567</v>
      </c>
      <c r="AB1315" t="s">
        <v>9568</v>
      </c>
    </row>
    <row r="1316" spans="1:28" x14ac:dyDescent="0.25">
      <c r="A1316" t="s">
        <v>4358</v>
      </c>
      <c r="B1316" t="s">
        <v>4359</v>
      </c>
      <c r="C1316" t="s">
        <v>3495</v>
      </c>
      <c r="D1316" t="s">
        <v>13410</v>
      </c>
      <c r="E1316" t="s">
        <v>13110</v>
      </c>
      <c r="F1316" t="s">
        <v>13111</v>
      </c>
      <c r="G1316" t="s">
        <v>13131</v>
      </c>
      <c r="J1316"/>
      <c r="K1316" s="8">
        <v>209</v>
      </c>
      <c r="L1316" s="8" t="str">
        <f t="shared" si="60"/>
        <v>₹200–₹500</v>
      </c>
      <c r="M1316" s="8">
        <v>499</v>
      </c>
      <c r="N1316" s="1">
        <v>0.57999999999999996</v>
      </c>
      <c r="O131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16" s="1" t="str">
        <f t="shared" si="61"/>
        <v>YES</v>
      </c>
      <c r="Q1316">
        <v>3.6</v>
      </c>
      <c r="R1316" s="4">
        <v>104</v>
      </c>
      <c r="S1316" s="4">
        <f t="shared" si="62"/>
        <v>51896</v>
      </c>
      <c r="T1316" s="4">
        <f>AVERAGE(Table1[[#This Row],[rating]]) + (Table1[[#This Row],[rating_count]]/1000)</f>
        <v>3.7040000000000002</v>
      </c>
      <c r="U1316" t="s">
        <v>4360</v>
      </c>
      <c r="V1316" t="s">
        <v>4361</v>
      </c>
      <c r="W1316" t="s">
        <v>4362</v>
      </c>
      <c r="X1316" t="s">
        <v>4363</v>
      </c>
      <c r="Y1316" t="s">
        <v>4364</v>
      </c>
      <c r="Z1316" t="s">
        <v>4365</v>
      </c>
      <c r="AA1316" t="s">
        <v>4366</v>
      </c>
      <c r="AB1316" t="s">
        <v>4367</v>
      </c>
    </row>
    <row r="1317" spans="1:28" x14ac:dyDescent="0.25">
      <c r="A1317" t="s">
        <v>11806</v>
      </c>
      <c r="B1317" t="s">
        <v>11807</v>
      </c>
      <c r="C1317" t="s">
        <v>8552</v>
      </c>
      <c r="D1317" t="s">
        <v>13411</v>
      </c>
      <c r="E1317" t="s">
        <v>13285</v>
      </c>
      <c r="F1317" t="s">
        <v>13286</v>
      </c>
      <c r="G1317" t="s">
        <v>13287</v>
      </c>
      <c r="J1317"/>
      <c r="K1317" s="8">
        <v>929</v>
      </c>
      <c r="L1317" s="8" t="str">
        <f t="shared" si="60"/>
        <v>&gt;₹500</v>
      </c>
      <c r="M1317" s="8">
        <v>2199</v>
      </c>
      <c r="N1317" s="1">
        <v>0.57999999999999996</v>
      </c>
      <c r="O131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17" s="1" t="str">
        <f t="shared" si="61"/>
        <v>YES</v>
      </c>
      <c r="Q1317">
        <v>3.7</v>
      </c>
      <c r="R1317" s="4">
        <v>4</v>
      </c>
      <c r="S1317" s="4">
        <f t="shared" si="62"/>
        <v>8796</v>
      </c>
      <c r="T1317" s="4">
        <f>AVERAGE(Table1[[#This Row],[rating]]) + (Table1[[#This Row],[rating_count]]/1000)</f>
        <v>3.7040000000000002</v>
      </c>
      <c r="U1317" t="s">
        <v>11808</v>
      </c>
      <c r="V1317" t="s">
        <v>11809</v>
      </c>
      <c r="W1317" t="s">
        <v>11810</v>
      </c>
      <c r="X1317" t="s">
        <v>11811</v>
      </c>
      <c r="Y1317" t="s">
        <v>11812</v>
      </c>
      <c r="Z1317" t="s">
        <v>11813</v>
      </c>
      <c r="AA1317" t="s">
        <v>11814</v>
      </c>
      <c r="AB1317" t="s">
        <v>11815</v>
      </c>
    </row>
    <row r="1318" spans="1:28" x14ac:dyDescent="0.25">
      <c r="A1318" t="s">
        <v>12452</v>
      </c>
      <c r="B1318" t="s">
        <v>12453</v>
      </c>
      <c r="C1318" t="s">
        <v>8574</v>
      </c>
      <c r="D1318" t="s">
        <v>13411</v>
      </c>
      <c r="E1318" t="s">
        <v>13281</v>
      </c>
      <c r="F1318" t="s">
        <v>13289</v>
      </c>
      <c r="G1318" t="s">
        <v>13290</v>
      </c>
      <c r="H1318" t="s">
        <v>13291</v>
      </c>
      <c r="J1318"/>
      <c r="K1318" s="8">
        <v>179</v>
      </c>
      <c r="L1318" s="8" t="str">
        <f t="shared" si="60"/>
        <v>&lt;₹200</v>
      </c>
      <c r="M1318" s="8">
        <v>799</v>
      </c>
      <c r="N1318" s="1">
        <v>0.78</v>
      </c>
      <c r="O131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18" s="1" t="str">
        <f t="shared" si="61"/>
        <v>YES</v>
      </c>
      <c r="Q1318">
        <v>3.6</v>
      </c>
      <c r="R1318" s="4">
        <v>101</v>
      </c>
      <c r="S1318" s="4">
        <f t="shared" si="62"/>
        <v>80699</v>
      </c>
      <c r="T1318" s="4">
        <f>AVERAGE(Table1[[#This Row],[rating]]) + (Table1[[#This Row],[rating_count]]/1000)</f>
        <v>3.7010000000000001</v>
      </c>
      <c r="U1318" t="s">
        <v>12454</v>
      </c>
      <c r="V1318" t="s">
        <v>12455</v>
      </c>
      <c r="W1318" t="s">
        <v>12456</v>
      </c>
      <c r="X1318" t="s">
        <v>12457</v>
      </c>
      <c r="Y1318" t="s">
        <v>12458</v>
      </c>
      <c r="Z1318" t="s">
        <v>12459</v>
      </c>
      <c r="AA1318" t="s">
        <v>12460</v>
      </c>
      <c r="AB1318" t="s">
        <v>12461</v>
      </c>
    </row>
    <row r="1319" spans="1:28" x14ac:dyDescent="0.25">
      <c r="A1319" t="s">
        <v>1863</v>
      </c>
      <c r="B1319" t="s">
        <v>1864</v>
      </c>
      <c r="C1319" t="s">
        <v>462</v>
      </c>
      <c r="D1319" t="s">
        <v>13410</v>
      </c>
      <c r="E1319" t="s">
        <v>13082</v>
      </c>
      <c r="F1319" t="s">
        <v>13083</v>
      </c>
      <c r="G1319" t="s">
        <v>13087</v>
      </c>
      <c r="J1319"/>
      <c r="K1319" s="8">
        <v>235</v>
      </c>
      <c r="L1319" s="8" t="str">
        <f t="shared" si="60"/>
        <v>₹200–₹500</v>
      </c>
      <c r="M1319" s="8">
        <v>599</v>
      </c>
      <c r="N1319" s="1">
        <v>0.61</v>
      </c>
      <c r="O131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319" s="1" t="str">
        <f t="shared" si="61"/>
        <v>YES</v>
      </c>
      <c r="Q1319">
        <v>3.5</v>
      </c>
      <c r="R1319" s="4">
        <v>197</v>
      </c>
      <c r="S1319" s="4">
        <f t="shared" si="62"/>
        <v>118003</v>
      </c>
      <c r="T1319" s="4">
        <f>AVERAGE(Table1[[#This Row],[rating]]) + (Table1[[#This Row],[rating_count]]/1000)</f>
        <v>3.6970000000000001</v>
      </c>
      <c r="U1319" t="s">
        <v>1865</v>
      </c>
      <c r="V1319" t="s">
        <v>1866</v>
      </c>
      <c r="W1319" t="s">
        <v>1867</v>
      </c>
      <c r="X1319" t="s">
        <v>1868</v>
      </c>
      <c r="Y1319" t="s">
        <v>1869</v>
      </c>
      <c r="Z1319" t="s">
        <v>1870</v>
      </c>
      <c r="AA1319" t="s">
        <v>1871</v>
      </c>
      <c r="AB1319" t="s">
        <v>1872</v>
      </c>
    </row>
    <row r="1320" spans="1:28" x14ac:dyDescent="0.25">
      <c r="A1320" t="s">
        <v>11556</v>
      </c>
      <c r="B1320" t="s">
        <v>11557</v>
      </c>
      <c r="C1320" t="s">
        <v>8699</v>
      </c>
      <c r="D1320" t="s">
        <v>13411</v>
      </c>
      <c r="E1320" t="s">
        <v>13281</v>
      </c>
      <c r="F1320" t="s">
        <v>13289</v>
      </c>
      <c r="G1320" t="s">
        <v>13290</v>
      </c>
      <c r="H1320" t="s">
        <v>13299</v>
      </c>
      <c r="I1320" t="s">
        <v>13300</v>
      </c>
      <c r="J1320"/>
      <c r="K1320" s="8">
        <v>660</v>
      </c>
      <c r="L1320" s="8" t="str">
        <f t="shared" si="60"/>
        <v>&gt;₹500</v>
      </c>
      <c r="M1320" s="8">
        <v>1100</v>
      </c>
      <c r="N1320" s="1">
        <v>0.4</v>
      </c>
      <c r="O132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320" s="1" t="str">
        <f t="shared" si="61"/>
        <v>NO</v>
      </c>
      <c r="Q1320">
        <v>3.6</v>
      </c>
      <c r="R1320" s="4">
        <v>91</v>
      </c>
      <c r="S1320" s="4">
        <f t="shared" si="62"/>
        <v>100100</v>
      </c>
      <c r="T1320" s="4">
        <f>AVERAGE(Table1[[#This Row],[rating]]) + (Table1[[#This Row],[rating_count]]/1000)</f>
        <v>3.6910000000000003</v>
      </c>
      <c r="U1320" t="s">
        <v>11558</v>
      </c>
      <c r="V1320" t="s">
        <v>11559</v>
      </c>
      <c r="W1320" t="s">
        <v>11560</v>
      </c>
      <c r="X1320" t="s">
        <v>11561</v>
      </c>
      <c r="Y1320" t="s">
        <v>11562</v>
      </c>
      <c r="Z1320" t="s">
        <v>11563</v>
      </c>
      <c r="AA1320" t="s">
        <v>11564</v>
      </c>
      <c r="AB1320" t="s">
        <v>11565</v>
      </c>
    </row>
    <row r="1321" spans="1:28" x14ac:dyDescent="0.25">
      <c r="A1321" t="s">
        <v>11062</v>
      </c>
      <c r="B1321" t="s">
        <v>11063</v>
      </c>
      <c r="C1321" t="s">
        <v>11064</v>
      </c>
      <c r="D1321" t="s">
        <v>13411</v>
      </c>
      <c r="E1321" t="s">
        <v>13281</v>
      </c>
      <c r="F1321" t="s">
        <v>13329</v>
      </c>
      <c r="G1321" t="s">
        <v>13361</v>
      </c>
      <c r="J1321"/>
      <c r="K1321" s="8">
        <v>229</v>
      </c>
      <c r="L1321" s="8" t="str">
        <f t="shared" si="60"/>
        <v>₹200–₹500</v>
      </c>
      <c r="M1321" s="8">
        <v>499</v>
      </c>
      <c r="N1321" s="1">
        <v>0.54</v>
      </c>
      <c r="O132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21" s="1" t="str">
        <f t="shared" si="61"/>
        <v>YES</v>
      </c>
      <c r="Q1321">
        <v>3.5</v>
      </c>
      <c r="R1321" s="4">
        <v>185</v>
      </c>
      <c r="S1321" s="4">
        <f t="shared" si="62"/>
        <v>92315</v>
      </c>
      <c r="T1321" s="4">
        <f>AVERAGE(Table1[[#This Row],[rating]]) + (Table1[[#This Row],[rating_count]]/1000)</f>
        <v>3.6850000000000001</v>
      </c>
      <c r="U1321" t="s">
        <v>11065</v>
      </c>
      <c r="V1321" t="s">
        <v>11066</v>
      </c>
      <c r="W1321" t="s">
        <v>11067</v>
      </c>
      <c r="X1321" t="s">
        <v>11068</v>
      </c>
      <c r="Y1321" t="s">
        <v>11069</v>
      </c>
      <c r="Z1321" t="s">
        <v>11070</v>
      </c>
      <c r="AA1321" t="s">
        <v>11071</v>
      </c>
      <c r="AB1321" t="s">
        <v>11072</v>
      </c>
    </row>
    <row r="1322" spans="1:28" x14ac:dyDescent="0.25">
      <c r="A1322" t="s">
        <v>4551</v>
      </c>
      <c r="B1322" t="s">
        <v>4552</v>
      </c>
      <c r="C1322" t="s">
        <v>2948</v>
      </c>
      <c r="D1322" t="s">
        <v>13410</v>
      </c>
      <c r="E1322" t="s">
        <v>13108</v>
      </c>
      <c r="F1322" t="s">
        <v>13109</v>
      </c>
      <c r="J1322"/>
      <c r="K1322" s="8">
        <v>899</v>
      </c>
      <c r="L1322" s="8" t="str">
        <f t="shared" si="60"/>
        <v>&gt;₹500</v>
      </c>
      <c r="M1322" s="8">
        <v>3499</v>
      </c>
      <c r="N1322" s="1">
        <v>0.74</v>
      </c>
      <c r="O132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22" s="1" t="str">
        <f t="shared" si="61"/>
        <v>YES</v>
      </c>
      <c r="Q1322">
        <v>3</v>
      </c>
      <c r="R1322" s="4">
        <v>681</v>
      </c>
      <c r="S1322" s="4">
        <f t="shared" si="62"/>
        <v>2382819</v>
      </c>
      <c r="T1322" s="4">
        <f>AVERAGE(Table1[[#This Row],[rating]]) + (Table1[[#This Row],[rating_count]]/1000)</f>
        <v>3.681</v>
      </c>
      <c r="U1322" t="s">
        <v>4553</v>
      </c>
      <c r="V1322" t="s">
        <v>4554</v>
      </c>
      <c r="W1322" t="s">
        <v>4555</v>
      </c>
      <c r="X1322" t="s">
        <v>4556</v>
      </c>
      <c r="Y1322" t="s">
        <v>4557</v>
      </c>
      <c r="Z1322" t="s">
        <v>4558</v>
      </c>
      <c r="AA1322" t="s">
        <v>4559</v>
      </c>
      <c r="AB1322" t="s">
        <v>4560</v>
      </c>
    </row>
    <row r="1323" spans="1:28" x14ac:dyDescent="0.25">
      <c r="A1323" t="s">
        <v>12151</v>
      </c>
      <c r="B1323" t="s">
        <v>12152</v>
      </c>
      <c r="C1323" t="s">
        <v>8721</v>
      </c>
      <c r="D1323" t="s">
        <v>13411</v>
      </c>
      <c r="E1323" t="s">
        <v>13285</v>
      </c>
      <c r="F1323" t="s">
        <v>13302</v>
      </c>
      <c r="G1323" t="s">
        <v>13303</v>
      </c>
      <c r="J1323"/>
      <c r="K1323" s="8">
        <v>1449</v>
      </c>
      <c r="L1323" s="8" t="str">
        <f t="shared" si="60"/>
        <v>&gt;₹500</v>
      </c>
      <c r="M1323" s="8">
        <v>4999</v>
      </c>
      <c r="N1323" s="1">
        <v>0.71</v>
      </c>
      <c r="O132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23" s="1" t="str">
        <f t="shared" si="61"/>
        <v>YES</v>
      </c>
      <c r="Q1323">
        <v>3.6</v>
      </c>
      <c r="R1323" s="4">
        <v>63</v>
      </c>
      <c r="S1323" s="4">
        <f t="shared" si="62"/>
        <v>314937</v>
      </c>
      <c r="T1323" s="4">
        <f>AVERAGE(Table1[[#This Row],[rating]]) + (Table1[[#This Row],[rating_count]]/1000)</f>
        <v>3.6630000000000003</v>
      </c>
      <c r="U1323" t="s">
        <v>12153</v>
      </c>
      <c r="V1323" t="s">
        <v>12154</v>
      </c>
      <c r="W1323" t="s">
        <v>12155</v>
      </c>
      <c r="X1323" t="s">
        <v>12156</v>
      </c>
      <c r="Y1323" t="s">
        <v>12157</v>
      </c>
      <c r="Z1323" t="s">
        <v>12158</v>
      </c>
      <c r="AA1323" t="s">
        <v>12159</v>
      </c>
      <c r="AB1323" t="s">
        <v>12160</v>
      </c>
    </row>
    <row r="1324" spans="1:28" x14ac:dyDescent="0.25">
      <c r="A1324" t="s">
        <v>10670</v>
      </c>
      <c r="B1324" t="s">
        <v>10671</v>
      </c>
      <c r="C1324" t="s">
        <v>8721</v>
      </c>
      <c r="D1324" t="s">
        <v>13411</v>
      </c>
      <c r="E1324" t="s">
        <v>13285</v>
      </c>
      <c r="F1324" t="s">
        <v>13302</v>
      </c>
      <c r="G1324" t="s">
        <v>13303</v>
      </c>
      <c r="J1324"/>
      <c r="K1324" s="8">
        <v>999</v>
      </c>
      <c r="L1324" s="8" t="str">
        <f t="shared" si="60"/>
        <v>&gt;₹500</v>
      </c>
      <c r="M1324" s="8">
        <v>2600</v>
      </c>
      <c r="N1324" s="1">
        <v>0.62</v>
      </c>
      <c r="O132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324" s="1" t="str">
        <f t="shared" si="61"/>
        <v>YES</v>
      </c>
      <c r="Q1324">
        <v>3.4</v>
      </c>
      <c r="R1324" s="4">
        <v>252</v>
      </c>
      <c r="S1324" s="4">
        <f t="shared" si="62"/>
        <v>655200</v>
      </c>
      <c r="T1324" s="4">
        <f>AVERAGE(Table1[[#This Row],[rating]]) + (Table1[[#This Row],[rating_count]]/1000)</f>
        <v>3.6520000000000001</v>
      </c>
      <c r="U1324" t="s">
        <v>10672</v>
      </c>
      <c r="V1324" t="s">
        <v>10673</v>
      </c>
      <c r="W1324" t="s">
        <v>10674</v>
      </c>
      <c r="X1324" t="s">
        <v>10675</v>
      </c>
      <c r="Y1324" t="s">
        <v>10676</v>
      </c>
      <c r="Z1324" t="s">
        <v>10677</v>
      </c>
      <c r="AA1324" t="s">
        <v>10678</v>
      </c>
      <c r="AB1324" t="s">
        <v>10679</v>
      </c>
    </row>
    <row r="1325" spans="1:28" x14ac:dyDescent="0.25">
      <c r="A1325" t="s">
        <v>11447</v>
      </c>
      <c r="B1325" t="s">
        <v>11448</v>
      </c>
      <c r="C1325" t="s">
        <v>9633</v>
      </c>
      <c r="D1325" t="s">
        <v>13411</v>
      </c>
      <c r="E1325" t="s">
        <v>13281</v>
      </c>
      <c r="F1325" t="s">
        <v>13334</v>
      </c>
      <c r="G1325" t="s">
        <v>13335</v>
      </c>
      <c r="J1325"/>
      <c r="K1325" s="8">
        <v>193</v>
      </c>
      <c r="L1325" s="8" t="str">
        <f t="shared" si="60"/>
        <v>&lt;₹200</v>
      </c>
      <c r="M1325" s="8">
        <v>399</v>
      </c>
      <c r="N1325" s="1">
        <v>0.52</v>
      </c>
      <c r="O132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25" s="1" t="str">
        <f t="shared" si="61"/>
        <v>YES</v>
      </c>
      <c r="Q1325">
        <v>3.6</v>
      </c>
      <c r="R1325" s="4">
        <v>37</v>
      </c>
      <c r="S1325" s="4">
        <f t="shared" si="62"/>
        <v>14763</v>
      </c>
      <c r="T1325" s="4">
        <f>AVERAGE(Table1[[#This Row],[rating]]) + (Table1[[#This Row],[rating_count]]/1000)</f>
        <v>3.637</v>
      </c>
      <c r="U1325" t="s">
        <v>11449</v>
      </c>
      <c r="V1325" t="s">
        <v>11450</v>
      </c>
      <c r="W1325" t="s">
        <v>11451</v>
      </c>
      <c r="X1325" t="s">
        <v>11452</v>
      </c>
      <c r="Y1325" t="s">
        <v>11453</v>
      </c>
      <c r="Z1325" t="s">
        <v>11454</v>
      </c>
      <c r="AA1325" t="s">
        <v>11455</v>
      </c>
      <c r="AB1325" t="s">
        <v>11456</v>
      </c>
    </row>
    <row r="1326" spans="1:28" x14ac:dyDescent="0.25">
      <c r="A1326" t="s">
        <v>9883</v>
      </c>
      <c r="B1326" t="s">
        <v>9884</v>
      </c>
      <c r="C1326" t="s">
        <v>8574</v>
      </c>
      <c r="D1326" t="s">
        <v>13411</v>
      </c>
      <c r="E1326" t="s">
        <v>13281</v>
      </c>
      <c r="F1326" t="s">
        <v>13289</v>
      </c>
      <c r="G1326" t="s">
        <v>13290</v>
      </c>
      <c r="H1326" t="s">
        <v>13291</v>
      </c>
      <c r="J1326"/>
      <c r="K1326" s="8">
        <v>179</v>
      </c>
      <c r="L1326" s="8" t="str">
        <f t="shared" si="60"/>
        <v>&lt;₹200</v>
      </c>
      <c r="M1326" s="8">
        <v>799</v>
      </c>
      <c r="N1326" s="1">
        <v>0.78</v>
      </c>
      <c r="O132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26" s="1" t="str">
        <f t="shared" si="61"/>
        <v>YES</v>
      </c>
      <c r="Q1326">
        <v>3.5</v>
      </c>
      <c r="R1326" s="4">
        <v>132</v>
      </c>
      <c r="S1326" s="4">
        <f t="shared" si="62"/>
        <v>105468</v>
      </c>
      <c r="T1326" s="4">
        <f>AVERAGE(Table1[[#This Row],[rating]]) + (Table1[[#This Row],[rating_count]]/1000)</f>
        <v>3.6320000000000001</v>
      </c>
      <c r="U1326" t="s">
        <v>9885</v>
      </c>
      <c r="V1326" t="s">
        <v>9886</v>
      </c>
      <c r="W1326" t="s">
        <v>9887</v>
      </c>
      <c r="X1326" t="s">
        <v>9888</v>
      </c>
      <c r="Y1326" t="s">
        <v>9889</v>
      </c>
      <c r="Z1326" t="s">
        <v>9890</v>
      </c>
      <c r="AA1326" t="s">
        <v>9891</v>
      </c>
      <c r="AB1326" t="s">
        <v>9892</v>
      </c>
    </row>
    <row r="1327" spans="1:28" x14ac:dyDescent="0.25">
      <c r="A1327" t="s">
        <v>2491</v>
      </c>
      <c r="B1327" t="s">
        <v>2492</v>
      </c>
      <c r="C1327" t="s">
        <v>462</v>
      </c>
      <c r="D1327" t="s">
        <v>13410</v>
      </c>
      <c r="E1327" t="s">
        <v>13082</v>
      </c>
      <c r="F1327" t="s">
        <v>13083</v>
      </c>
      <c r="G1327" t="s">
        <v>13087</v>
      </c>
      <c r="J1327"/>
      <c r="K1327" s="8">
        <v>215</v>
      </c>
      <c r="L1327" s="8" t="str">
        <f t="shared" si="60"/>
        <v>₹200–₹500</v>
      </c>
      <c r="M1327" s="8">
        <v>499</v>
      </c>
      <c r="N1327" s="1">
        <v>0.56999999999999995</v>
      </c>
      <c r="O132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27" s="1" t="str">
        <f t="shared" si="61"/>
        <v>YES</v>
      </c>
      <c r="Q1327">
        <v>3.5</v>
      </c>
      <c r="R1327" s="4">
        <v>121</v>
      </c>
      <c r="S1327" s="4">
        <f t="shared" si="62"/>
        <v>60379</v>
      </c>
      <c r="T1327" s="4">
        <f>AVERAGE(Table1[[#This Row],[rating]]) + (Table1[[#This Row],[rating_count]]/1000)</f>
        <v>3.621</v>
      </c>
      <c r="U1327" t="s">
        <v>2493</v>
      </c>
      <c r="V1327" t="s">
        <v>2494</v>
      </c>
      <c r="W1327" t="s">
        <v>2495</v>
      </c>
      <c r="X1327" t="s">
        <v>2496</v>
      </c>
      <c r="Y1327" t="s">
        <v>2497</v>
      </c>
      <c r="Z1327" t="s">
        <v>2498</v>
      </c>
      <c r="AA1327" t="s">
        <v>2499</v>
      </c>
      <c r="AB1327" t="s">
        <v>2500</v>
      </c>
    </row>
    <row r="1328" spans="1:28" x14ac:dyDescent="0.25">
      <c r="A1328" t="s">
        <v>11516</v>
      </c>
      <c r="B1328" t="s">
        <v>11517</v>
      </c>
      <c r="C1328" t="s">
        <v>9284</v>
      </c>
      <c r="D1328" t="s">
        <v>13411</v>
      </c>
      <c r="E1328" t="s">
        <v>13281</v>
      </c>
      <c r="F1328" t="s">
        <v>13282</v>
      </c>
      <c r="G1328" t="s">
        <v>13321</v>
      </c>
      <c r="J1328"/>
      <c r="K1328" s="8">
        <v>429</v>
      </c>
      <c r="L1328" s="8" t="str">
        <f t="shared" si="60"/>
        <v>₹200–₹500</v>
      </c>
      <c r="M1328" s="8">
        <v>999</v>
      </c>
      <c r="N1328" s="1">
        <v>0.56999999999999995</v>
      </c>
      <c r="O132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28" s="1" t="str">
        <f t="shared" si="61"/>
        <v>YES</v>
      </c>
      <c r="Q1328">
        <v>3</v>
      </c>
      <c r="R1328" s="4">
        <v>617</v>
      </c>
      <c r="S1328" s="4">
        <f t="shared" si="62"/>
        <v>616383</v>
      </c>
      <c r="T1328" s="4">
        <f>AVERAGE(Table1[[#This Row],[rating]]) + (Table1[[#This Row],[rating_count]]/1000)</f>
        <v>3.617</v>
      </c>
      <c r="U1328" t="s">
        <v>11518</v>
      </c>
      <c r="V1328" t="s">
        <v>11519</v>
      </c>
      <c r="W1328" t="s">
        <v>11520</v>
      </c>
      <c r="X1328" t="s">
        <v>11521</v>
      </c>
      <c r="Y1328" t="s">
        <v>11522</v>
      </c>
      <c r="Z1328" t="s">
        <v>11523</v>
      </c>
      <c r="AA1328" t="s">
        <v>11524</v>
      </c>
      <c r="AB1328" t="s">
        <v>11525</v>
      </c>
    </row>
    <row r="1329" spans="1:28" x14ac:dyDescent="0.25">
      <c r="A1329" t="s">
        <v>12221</v>
      </c>
      <c r="B1329" t="s">
        <v>12222</v>
      </c>
      <c r="C1329" t="s">
        <v>8938</v>
      </c>
      <c r="D1329" t="s">
        <v>13411</v>
      </c>
      <c r="E1329" t="s">
        <v>13281</v>
      </c>
      <c r="F1329" t="s">
        <v>13282</v>
      </c>
      <c r="G1329" t="s">
        <v>13313</v>
      </c>
      <c r="J1329"/>
      <c r="K1329" s="8">
        <v>649</v>
      </c>
      <c r="L1329" s="8" t="str">
        <f t="shared" si="60"/>
        <v>&gt;₹500</v>
      </c>
      <c r="M1329" s="8">
        <v>999</v>
      </c>
      <c r="N1329" s="1">
        <v>0.35</v>
      </c>
      <c r="O132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329" s="1" t="str">
        <f t="shared" si="61"/>
        <v>NO</v>
      </c>
      <c r="Q1329">
        <v>3.6</v>
      </c>
      <c r="R1329" s="4">
        <v>4</v>
      </c>
      <c r="S1329" s="4">
        <f t="shared" si="62"/>
        <v>3996</v>
      </c>
      <c r="T1329" s="4">
        <f>AVERAGE(Table1[[#This Row],[rating]]) + (Table1[[#This Row],[rating_count]]/1000)</f>
        <v>3.6040000000000001</v>
      </c>
      <c r="U1329" t="s">
        <v>12223</v>
      </c>
      <c r="V1329" t="s">
        <v>12224</v>
      </c>
      <c r="W1329" t="s">
        <v>12225</v>
      </c>
      <c r="X1329" t="s">
        <v>12226</v>
      </c>
      <c r="Y1329" t="s">
        <v>12227</v>
      </c>
      <c r="Z1329" t="s">
        <v>12228</v>
      </c>
      <c r="AA1329" t="s">
        <v>12229</v>
      </c>
      <c r="AB1329" t="s">
        <v>12230</v>
      </c>
    </row>
    <row r="1330" spans="1:28" x14ac:dyDescent="0.25">
      <c r="A1330" t="s">
        <v>11999</v>
      </c>
      <c r="B1330" t="s">
        <v>12000</v>
      </c>
      <c r="C1330" t="s">
        <v>8563</v>
      </c>
      <c r="D1330" t="s">
        <v>13411</v>
      </c>
      <c r="E1330" t="s">
        <v>13285</v>
      </c>
      <c r="F1330" t="s">
        <v>13286</v>
      </c>
      <c r="G1330" t="s">
        <v>13288</v>
      </c>
      <c r="J1330"/>
      <c r="K1330" s="8">
        <v>1090</v>
      </c>
      <c r="L1330" s="8" t="str">
        <f t="shared" si="60"/>
        <v>&gt;₹500</v>
      </c>
      <c r="M1330" s="8">
        <v>2999</v>
      </c>
      <c r="N1330" s="1">
        <v>0.64</v>
      </c>
      <c r="O133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61-70%</v>
      </c>
      <c r="P1330" s="1" t="str">
        <f t="shared" si="61"/>
        <v>YES</v>
      </c>
      <c r="Q1330">
        <v>3.5</v>
      </c>
      <c r="R1330" s="4">
        <v>57</v>
      </c>
      <c r="S1330" s="4">
        <f t="shared" si="62"/>
        <v>170943</v>
      </c>
      <c r="T1330" s="4">
        <f>AVERAGE(Table1[[#This Row],[rating]]) + (Table1[[#This Row],[rating_count]]/1000)</f>
        <v>3.5569999999999999</v>
      </c>
      <c r="U1330" t="s">
        <v>12001</v>
      </c>
      <c r="V1330" t="s">
        <v>12002</v>
      </c>
      <c r="W1330" t="s">
        <v>12003</v>
      </c>
      <c r="X1330" t="s">
        <v>12004</v>
      </c>
      <c r="Y1330" t="s">
        <v>12005</v>
      </c>
      <c r="Z1330" t="s">
        <v>12006</v>
      </c>
      <c r="AA1330" t="s">
        <v>12007</v>
      </c>
      <c r="AB1330" t="s">
        <v>12008</v>
      </c>
    </row>
    <row r="1331" spans="1:28" x14ac:dyDescent="0.25">
      <c r="A1331" t="s">
        <v>4054</v>
      </c>
      <c r="B1331" t="s">
        <v>4055</v>
      </c>
      <c r="C1331" t="s">
        <v>2948</v>
      </c>
      <c r="D1331" t="s">
        <v>13410</v>
      </c>
      <c r="E1331" t="s">
        <v>13108</v>
      </c>
      <c r="F1331" t="s">
        <v>13109</v>
      </c>
      <c r="J1331"/>
      <c r="K1331" s="8">
        <v>4499</v>
      </c>
      <c r="L1331" s="8" t="str">
        <f t="shared" si="60"/>
        <v>&gt;₹500</v>
      </c>
      <c r="M1331" s="8">
        <v>7999</v>
      </c>
      <c r="N1331" s="1">
        <v>0.44</v>
      </c>
      <c r="O133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31" s="1" t="str">
        <f t="shared" si="61"/>
        <v>NO</v>
      </c>
      <c r="Q1331">
        <v>3.5</v>
      </c>
      <c r="R1331" s="4">
        <v>37</v>
      </c>
      <c r="S1331" s="4">
        <f t="shared" si="62"/>
        <v>295963</v>
      </c>
      <c r="T1331" s="4">
        <f>AVERAGE(Table1[[#This Row],[rating]]) + (Table1[[#This Row],[rating_count]]/1000)</f>
        <v>3.5369999999999999</v>
      </c>
      <c r="U1331" t="s">
        <v>4056</v>
      </c>
      <c r="V1331" t="s">
        <v>4057</v>
      </c>
      <c r="W1331" t="s">
        <v>4058</v>
      </c>
      <c r="X1331" t="s">
        <v>4059</v>
      </c>
      <c r="Y1331" t="s">
        <v>4060</v>
      </c>
      <c r="Z1331" t="s">
        <v>4061</v>
      </c>
      <c r="AA1331" t="s">
        <v>4062</v>
      </c>
      <c r="AB1331" t="s">
        <v>4063</v>
      </c>
    </row>
    <row r="1332" spans="1:28" x14ac:dyDescent="0.25">
      <c r="A1332" t="s">
        <v>2801</v>
      </c>
      <c r="B1332" t="s">
        <v>2802</v>
      </c>
      <c r="C1332" t="s">
        <v>462</v>
      </c>
      <c r="D1332" t="s">
        <v>13410</v>
      </c>
      <c r="E1332" t="s">
        <v>13082</v>
      </c>
      <c r="F1332" t="s">
        <v>13083</v>
      </c>
      <c r="G1332" t="s">
        <v>13087</v>
      </c>
      <c r="J1332"/>
      <c r="K1332" s="8">
        <v>1369</v>
      </c>
      <c r="L1332" s="8" t="str">
        <f t="shared" si="60"/>
        <v>&gt;₹500</v>
      </c>
      <c r="M1332" s="8">
        <v>2999</v>
      </c>
      <c r="N1332" s="1">
        <v>0.54</v>
      </c>
      <c r="O133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32" s="1" t="str">
        <f t="shared" si="61"/>
        <v>YES</v>
      </c>
      <c r="Q1332">
        <v>3.3</v>
      </c>
      <c r="R1332" s="4">
        <v>227</v>
      </c>
      <c r="S1332" s="4">
        <f t="shared" si="62"/>
        <v>680773</v>
      </c>
      <c r="T1332" s="4">
        <f>AVERAGE(Table1[[#This Row],[rating]]) + (Table1[[#This Row],[rating_count]]/1000)</f>
        <v>3.5269999999999997</v>
      </c>
      <c r="U1332" t="s">
        <v>2803</v>
      </c>
      <c r="V1332" t="s">
        <v>2804</v>
      </c>
      <c r="W1332" t="s">
        <v>2805</v>
      </c>
      <c r="X1332" t="s">
        <v>2806</v>
      </c>
      <c r="Y1332" t="s">
        <v>2807</v>
      </c>
      <c r="Z1332" t="s">
        <v>2808</v>
      </c>
      <c r="AA1332" t="s">
        <v>2809</v>
      </c>
      <c r="AB1332" t="s">
        <v>2810</v>
      </c>
    </row>
    <row r="1333" spans="1:28" x14ac:dyDescent="0.25">
      <c r="A1333" t="s">
        <v>12834</v>
      </c>
      <c r="B1333" t="s">
        <v>12835</v>
      </c>
      <c r="C1333" t="s">
        <v>8552</v>
      </c>
      <c r="D1333" t="s">
        <v>13411</v>
      </c>
      <c r="E1333" t="s">
        <v>13285</v>
      </c>
      <c r="F1333" t="s">
        <v>13286</v>
      </c>
      <c r="G1333" t="s">
        <v>13287</v>
      </c>
      <c r="J1333"/>
      <c r="K1333" s="8">
        <v>1149</v>
      </c>
      <c r="L1333" s="8" t="str">
        <f t="shared" si="60"/>
        <v>&gt;₹500</v>
      </c>
      <c r="M1333" s="8">
        <v>1899</v>
      </c>
      <c r="N1333" s="1">
        <v>0.39</v>
      </c>
      <c r="O133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333" s="1" t="str">
        <f t="shared" si="61"/>
        <v>NO</v>
      </c>
      <c r="Q1333">
        <v>3.5</v>
      </c>
      <c r="R1333" s="4">
        <v>24</v>
      </c>
      <c r="S1333" s="4">
        <f t="shared" si="62"/>
        <v>45576</v>
      </c>
      <c r="T1333" s="4">
        <f>AVERAGE(Table1[[#This Row],[rating]]) + (Table1[[#This Row],[rating_count]]/1000)</f>
        <v>3.524</v>
      </c>
      <c r="U1333" t="s">
        <v>12836</v>
      </c>
      <c r="V1333" t="s">
        <v>12837</v>
      </c>
      <c r="W1333" t="s">
        <v>12838</v>
      </c>
      <c r="X1333" t="s">
        <v>12839</v>
      </c>
      <c r="Y1333" t="s">
        <v>12840</v>
      </c>
      <c r="Z1333" t="s">
        <v>12841</v>
      </c>
      <c r="AA1333" t="s">
        <v>12842</v>
      </c>
      <c r="AB1333" t="s">
        <v>12843</v>
      </c>
    </row>
    <row r="1334" spans="1:28" x14ac:dyDescent="0.25">
      <c r="A1334" t="s">
        <v>1277</v>
      </c>
      <c r="B1334" t="s">
        <v>1278</v>
      </c>
      <c r="C1334" t="s">
        <v>462</v>
      </c>
      <c r="D1334" t="s">
        <v>13410</v>
      </c>
      <c r="E1334" t="s">
        <v>13082</v>
      </c>
      <c r="F1334" t="s">
        <v>13083</v>
      </c>
      <c r="G1334" t="s">
        <v>13087</v>
      </c>
      <c r="J1334"/>
      <c r="K1334" s="8">
        <v>655</v>
      </c>
      <c r="L1334" s="8" t="str">
        <f t="shared" si="60"/>
        <v>&gt;₹500</v>
      </c>
      <c r="M1334" s="8">
        <v>1099</v>
      </c>
      <c r="N1334" s="1">
        <v>0.4</v>
      </c>
      <c r="O133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334" s="1" t="str">
        <f t="shared" si="61"/>
        <v>NO</v>
      </c>
      <c r="Q1334">
        <v>3.2</v>
      </c>
      <c r="R1334" s="4">
        <v>285</v>
      </c>
      <c r="S1334" s="4">
        <f t="shared" si="62"/>
        <v>313215</v>
      </c>
      <c r="T1334" s="4">
        <f>AVERAGE(Table1[[#This Row],[rating]]) + (Table1[[#This Row],[rating_count]]/1000)</f>
        <v>3.4850000000000003</v>
      </c>
      <c r="U1334" t="s">
        <v>1279</v>
      </c>
      <c r="V1334" t="s">
        <v>1280</v>
      </c>
      <c r="W1334" t="s">
        <v>1281</v>
      </c>
      <c r="X1334" t="s">
        <v>1282</v>
      </c>
      <c r="Y1334" t="s">
        <v>1283</v>
      </c>
      <c r="Z1334" t="s">
        <v>1284</v>
      </c>
      <c r="AA1334" t="s">
        <v>1285</v>
      </c>
      <c r="AB1334" t="s">
        <v>1286</v>
      </c>
    </row>
    <row r="1335" spans="1:28" x14ac:dyDescent="0.25">
      <c r="A1335" t="s">
        <v>11285</v>
      </c>
      <c r="B1335" t="s">
        <v>11286</v>
      </c>
      <c r="C1335" t="s">
        <v>8563</v>
      </c>
      <c r="D1335" t="s">
        <v>13411</v>
      </c>
      <c r="E1335" t="s">
        <v>13285</v>
      </c>
      <c r="F1335" t="s">
        <v>13286</v>
      </c>
      <c r="G1335" t="s">
        <v>13288</v>
      </c>
      <c r="J1335"/>
      <c r="K1335" s="8">
        <v>899</v>
      </c>
      <c r="L1335" s="8" t="str">
        <f t="shared" si="60"/>
        <v>&gt;₹500</v>
      </c>
      <c r="M1335" s="8">
        <v>1599</v>
      </c>
      <c r="N1335" s="1">
        <v>0.44</v>
      </c>
      <c r="O133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35" s="1" t="str">
        <f t="shared" si="61"/>
        <v>NO</v>
      </c>
      <c r="Q1335">
        <v>3.4</v>
      </c>
      <c r="R1335" s="4">
        <v>15</v>
      </c>
      <c r="S1335" s="4">
        <f t="shared" si="62"/>
        <v>23985</v>
      </c>
      <c r="T1335" s="4">
        <f>AVERAGE(Table1[[#This Row],[rating]]) + (Table1[[#This Row],[rating_count]]/1000)</f>
        <v>3.415</v>
      </c>
      <c r="U1335" t="s">
        <v>11287</v>
      </c>
      <c r="V1335" t="s">
        <v>11288</v>
      </c>
      <c r="W1335" t="s">
        <v>11289</v>
      </c>
      <c r="X1335" t="s">
        <v>11290</v>
      </c>
      <c r="Y1335" t="s">
        <v>11291</v>
      </c>
      <c r="Z1335" t="s">
        <v>11292</v>
      </c>
      <c r="AA1335" t="s">
        <v>11293</v>
      </c>
      <c r="AB1335" t="s">
        <v>11294</v>
      </c>
    </row>
    <row r="1336" spans="1:28" x14ac:dyDescent="0.25">
      <c r="A1336" t="s">
        <v>2541</v>
      </c>
      <c r="B1336" t="s">
        <v>747</v>
      </c>
      <c r="C1336" t="s">
        <v>462</v>
      </c>
      <c r="D1336" t="s">
        <v>13410</v>
      </c>
      <c r="E1336" t="s">
        <v>13082</v>
      </c>
      <c r="F1336" t="s">
        <v>13083</v>
      </c>
      <c r="G1336" t="s">
        <v>13087</v>
      </c>
      <c r="J1336"/>
      <c r="K1336" s="8">
        <v>1289</v>
      </c>
      <c r="L1336" s="8" t="str">
        <f t="shared" si="60"/>
        <v>&gt;₹500</v>
      </c>
      <c r="M1336" s="8">
        <v>2499</v>
      </c>
      <c r="N1336" s="1">
        <v>0.48</v>
      </c>
      <c r="O133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36" s="1" t="str">
        <f t="shared" si="61"/>
        <v>NO</v>
      </c>
      <c r="Q1336">
        <v>3.3</v>
      </c>
      <c r="R1336" s="4">
        <v>73</v>
      </c>
      <c r="S1336" s="4">
        <f t="shared" si="62"/>
        <v>182427</v>
      </c>
      <c r="T1336" s="4">
        <f>AVERAGE(Table1[[#This Row],[rating]]) + (Table1[[#This Row],[rating_count]]/1000)</f>
        <v>3.3729999999999998</v>
      </c>
      <c r="U1336" t="s">
        <v>2542</v>
      </c>
      <c r="V1336" t="s">
        <v>2543</v>
      </c>
      <c r="W1336" t="s">
        <v>2544</v>
      </c>
      <c r="X1336" t="s">
        <v>2545</v>
      </c>
      <c r="Y1336" t="s">
        <v>2546</v>
      </c>
      <c r="Z1336" t="s">
        <v>2547</v>
      </c>
      <c r="AA1336" t="s">
        <v>2548</v>
      </c>
      <c r="AB1336" t="s">
        <v>2549</v>
      </c>
    </row>
    <row r="1337" spans="1:28" x14ac:dyDescent="0.25">
      <c r="A1337" t="s">
        <v>10539</v>
      </c>
      <c r="B1337" t="s">
        <v>10540</v>
      </c>
      <c r="C1337" t="s">
        <v>8552</v>
      </c>
      <c r="D1337" t="s">
        <v>13411</v>
      </c>
      <c r="E1337" t="s">
        <v>13285</v>
      </c>
      <c r="F1337" t="s">
        <v>13286</v>
      </c>
      <c r="G1337" t="s">
        <v>13287</v>
      </c>
      <c r="J1337"/>
      <c r="K1337" s="8">
        <v>1529</v>
      </c>
      <c r="L1337" s="8" t="str">
        <f t="shared" si="60"/>
        <v>&gt;₹500</v>
      </c>
      <c r="M1337" s="8">
        <v>2999</v>
      </c>
      <c r="N1337" s="1">
        <v>0.49</v>
      </c>
      <c r="O133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37" s="1" t="str">
        <f t="shared" si="61"/>
        <v>NO</v>
      </c>
      <c r="Q1337">
        <v>3.3</v>
      </c>
      <c r="R1337" s="4">
        <v>29</v>
      </c>
      <c r="S1337" s="4">
        <f t="shared" si="62"/>
        <v>86971</v>
      </c>
      <c r="T1337" s="4">
        <f>AVERAGE(Table1[[#This Row],[rating]]) + (Table1[[#This Row],[rating_count]]/1000)</f>
        <v>3.3289999999999997</v>
      </c>
      <c r="U1337" t="s">
        <v>10541</v>
      </c>
      <c r="V1337" t="s">
        <v>10542</v>
      </c>
      <c r="W1337" t="s">
        <v>10543</v>
      </c>
      <c r="X1337" t="s">
        <v>10544</v>
      </c>
      <c r="Y1337" t="s">
        <v>10545</v>
      </c>
      <c r="Z1337" t="s">
        <v>10546</v>
      </c>
      <c r="AA1337" t="s">
        <v>10547</v>
      </c>
      <c r="AB1337" t="s">
        <v>10548</v>
      </c>
    </row>
    <row r="1338" spans="1:28" x14ac:dyDescent="0.25">
      <c r="A1338" t="s">
        <v>2417</v>
      </c>
      <c r="B1338" t="s">
        <v>2418</v>
      </c>
      <c r="C1338" t="s">
        <v>462</v>
      </c>
      <c r="D1338" t="s">
        <v>13410</v>
      </c>
      <c r="E1338" t="s">
        <v>13082</v>
      </c>
      <c r="F1338" t="s">
        <v>13083</v>
      </c>
      <c r="G1338" t="s">
        <v>13087</v>
      </c>
      <c r="J1338"/>
      <c r="K1338" s="8">
        <v>399</v>
      </c>
      <c r="L1338" s="8" t="str">
        <f t="shared" si="60"/>
        <v>₹200–₹500</v>
      </c>
      <c r="M1338" s="8">
        <v>999</v>
      </c>
      <c r="N1338" s="1">
        <v>0.6</v>
      </c>
      <c r="O133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38" s="1" t="str">
        <f t="shared" si="61"/>
        <v>YES</v>
      </c>
      <c r="Q1338">
        <v>3.3</v>
      </c>
      <c r="R1338" s="4">
        <v>23</v>
      </c>
      <c r="S1338" s="4">
        <f t="shared" si="62"/>
        <v>22977</v>
      </c>
      <c r="T1338" s="4">
        <f>AVERAGE(Table1[[#This Row],[rating]]) + (Table1[[#This Row],[rating_count]]/1000)</f>
        <v>3.323</v>
      </c>
      <c r="U1338" t="s">
        <v>2419</v>
      </c>
      <c r="V1338" t="s">
        <v>2420</v>
      </c>
      <c r="W1338" t="s">
        <v>2421</v>
      </c>
      <c r="X1338" t="s">
        <v>2422</v>
      </c>
      <c r="Y1338" t="s">
        <v>2423</v>
      </c>
      <c r="Z1338" t="s">
        <v>2424</v>
      </c>
      <c r="AA1338" t="s">
        <v>2425</v>
      </c>
      <c r="AB1338" t="s">
        <v>2426</v>
      </c>
    </row>
    <row r="1339" spans="1:28" x14ac:dyDescent="0.25">
      <c r="A1339" t="s">
        <v>12934</v>
      </c>
      <c r="B1339" t="s">
        <v>12935</v>
      </c>
      <c r="C1339" t="s">
        <v>9192</v>
      </c>
      <c r="D1339" t="s">
        <v>13411</v>
      </c>
      <c r="E1339" t="s">
        <v>13281</v>
      </c>
      <c r="F1339" t="s">
        <v>13282</v>
      </c>
      <c r="G1339" t="s">
        <v>13319</v>
      </c>
      <c r="J1339"/>
      <c r="K1339" s="8">
        <v>498</v>
      </c>
      <c r="L1339" s="8" t="str">
        <f t="shared" si="60"/>
        <v>₹200–₹500</v>
      </c>
      <c r="M1339" s="8">
        <v>1200</v>
      </c>
      <c r="N1339" s="1">
        <v>0.59</v>
      </c>
      <c r="O133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39" s="1" t="str">
        <f t="shared" si="61"/>
        <v>YES</v>
      </c>
      <c r="Q1339">
        <v>3.2</v>
      </c>
      <c r="R1339" s="4">
        <v>113</v>
      </c>
      <c r="S1339" s="4">
        <f t="shared" si="62"/>
        <v>135600</v>
      </c>
      <c r="T1339" s="4">
        <f>AVERAGE(Table1[[#This Row],[rating]]) + (Table1[[#This Row],[rating_count]]/1000)</f>
        <v>3.3130000000000002</v>
      </c>
      <c r="U1339" t="s">
        <v>12936</v>
      </c>
      <c r="V1339" t="s">
        <v>12937</v>
      </c>
      <c r="W1339" t="s">
        <v>12938</v>
      </c>
      <c r="X1339" t="s">
        <v>12939</v>
      </c>
      <c r="Y1339" t="s">
        <v>12940</v>
      </c>
      <c r="Z1339" t="s">
        <v>12941</v>
      </c>
      <c r="AA1339" t="s">
        <v>12942</v>
      </c>
      <c r="AB1339" t="s">
        <v>12943</v>
      </c>
    </row>
    <row r="1340" spans="1:28" x14ac:dyDescent="0.25">
      <c r="A1340" t="s">
        <v>9734</v>
      </c>
      <c r="B1340" t="s">
        <v>9735</v>
      </c>
      <c r="C1340" t="s">
        <v>9284</v>
      </c>
      <c r="D1340" t="s">
        <v>13411</v>
      </c>
      <c r="E1340" t="s">
        <v>13281</v>
      </c>
      <c r="F1340" t="s">
        <v>13282</v>
      </c>
      <c r="G1340" t="s">
        <v>13321</v>
      </c>
      <c r="J1340"/>
      <c r="K1340" s="8">
        <v>199</v>
      </c>
      <c r="L1340" s="8" t="str">
        <f t="shared" si="60"/>
        <v>&lt;₹200</v>
      </c>
      <c r="M1340" s="8">
        <v>499</v>
      </c>
      <c r="N1340" s="1">
        <v>0.6</v>
      </c>
      <c r="O134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40" s="1" t="str">
        <f t="shared" si="61"/>
        <v>YES</v>
      </c>
      <c r="Q1340">
        <v>3.3</v>
      </c>
      <c r="R1340" s="4">
        <v>12</v>
      </c>
      <c r="S1340" s="4">
        <f t="shared" si="62"/>
        <v>5988</v>
      </c>
      <c r="T1340" s="4">
        <f>AVERAGE(Table1[[#This Row],[rating]]) + (Table1[[#This Row],[rating_count]]/1000)</f>
        <v>3.3119999999999998</v>
      </c>
      <c r="U1340" t="s">
        <v>9736</v>
      </c>
      <c r="V1340" t="s">
        <v>9737</v>
      </c>
      <c r="W1340" t="s">
        <v>9738</v>
      </c>
      <c r="X1340" t="s">
        <v>9739</v>
      </c>
      <c r="Y1340" t="s">
        <v>9740</v>
      </c>
      <c r="Z1340" t="s">
        <v>9741</v>
      </c>
      <c r="AA1340" t="s">
        <v>9742</v>
      </c>
      <c r="AB1340" t="s">
        <v>9743</v>
      </c>
    </row>
    <row r="1341" spans="1:28" x14ac:dyDescent="0.25">
      <c r="A1341" t="s">
        <v>12110</v>
      </c>
      <c r="B1341" t="s">
        <v>12111</v>
      </c>
      <c r="C1341" t="s">
        <v>8563</v>
      </c>
      <c r="D1341" t="s">
        <v>13411</v>
      </c>
      <c r="E1341" t="s">
        <v>13285</v>
      </c>
      <c r="F1341" t="s">
        <v>13286</v>
      </c>
      <c r="G1341" t="s">
        <v>13288</v>
      </c>
      <c r="J1341"/>
      <c r="K1341" s="8">
        <v>778</v>
      </c>
      <c r="L1341" s="8" t="str">
        <f t="shared" si="60"/>
        <v>&gt;₹500</v>
      </c>
      <c r="M1341" s="8">
        <v>999</v>
      </c>
      <c r="N1341" s="1">
        <v>0.22</v>
      </c>
      <c r="O134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21-30%</v>
      </c>
      <c r="P1341" s="1" t="str">
        <f t="shared" si="61"/>
        <v>NO</v>
      </c>
      <c r="Q1341">
        <v>3.3</v>
      </c>
      <c r="R1341" s="4">
        <v>8</v>
      </c>
      <c r="S1341" s="4">
        <f t="shared" si="62"/>
        <v>7992</v>
      </c>
      <c r="T1341" s="4">
        <f>AVERAGE(Table1[[#This Row],[rating]]) + (Table1[[#This Row],[rating_count]]/1000)</f>
        <v>3.3079999999999998</v>
      </c>
      <c r="U1341" t="s">
        <v>12112</v>
      </c>
      <c r="V1341" t="s">
        <v>12113</v>
      </c>
      <c r="W1341" t="s">
        <v>12114</v>
      </c>
      <c r="X1341" t="s">
        <v>12115</v>
      </c>
      <c r="Y1341" t="s">
        <v>12116</v>
      </c>
      <c r="Z1341" t="s">
        <v>12117</v>
      </c>
      <c r="AA1341" t="s">
        <v>12118</v>
      </c>
      <c r="AB1341" t="s">
        <v>12119</v>
      </c>
    </row>
    <row r="1342" spans="1:28" x14ac:dyDescent="0.25">
      <c r="A1342" t="s">
        <v>9231</v>
      </c>
      <c r="B1342" t="s">
        <v>9232</v>
      </c>
      <c r="C1342" t="s">
        <v>8563</v>
      </c>
      <c r="D1342" t="s">
        <v>13411</v>
      </c>
      <c r="E1342" t="s">
        <v>13285</v>
      </c>
      <c r="F1342" t="s">
        <v>13286</v>
      </c>
      <c r="G1342" t="s">
        <v>13288</v>
      </c>
      <c r="J1342"/>
      <c r="K1342" s="8">
        <v>1049</v>
      </c>
      <c r="L1342" s="8" t="str">
        <f t="shared" si="60"/>
        <v>&gt;₹500</v>
      </c>
      <c r="M1342" s="8">
        <v>1699</v>
      </c>
      <c r="N1342" s="1">
        <v>0.38</v>
      </c>
      <c r="O134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31-40%</v>
      </c>
      <c r="P1342" s="1" t="str">
        <f t="shared" si="61"/>
        <v>NO</v>
      </c>
      <c r="Q1342">
        <v>3.1</v>
      </c>
      <c r="R1342" s="4">
        <v>111</v>
      </c>
      <c r="S1342" s="4">
        <f t="shared" si="62"/>
        <v>188589</v>
      </c>
      <c r="T1342" s="4">
        <f>AVERAGE(Table1[[#This Row],[rating]]) + (Table1[[#This Row],[rating_count]]/1000)</f>
        <v>3.2110000000000003</v>
      </c>
      <c r="U1342" t="s">
        <v>9233</v>
      </c>
      <c r="V1342" t="s">
        <v>9234</v>
      </c>
      <c r="W1342" t="s">
        <v>9235</v>
      </c>
      <c r="X1342" t="s">
        <v>9236</v>
      </c>
      <c r="Y1342" t="s">
        <v>9237</v>
      </c>
      <c r="Z1342" t="s">
        <v>9238</v>
      </c>
      <c r="AA1342" t="s">
        <v>9239</v>
      </c>
      <c r="AB1342" t="s">
        <v>9240</v>
      </c>
    </row>
    <row r="1343" spans="1:28" x14ac:dyDescent="0.25">
      <c r="A1343" t="s">
        <v>2309</v>
      </c>
      <c r="B1343" t="s">
        <v>2310</v>
      </c>
      <c r="C1343" t="s">
        <v>462</v>
      </c>
      <c r="D1343" t="s">
        <v>13410</v>
      </c>
      <c r="E1343" t="s">
        <v>13082</v>
      </c>
      <c r="F1343" t="s">
        <v>13083</v>
      </c>
      <c r="G1343" t="s">
        <v>13087</v>
      </c>
      <c r="J1343"/>
      <c r="K1343" s="8">
        <v>790</v>
      </c>
      <c r="L1343" s="8" t="str">
        <f t="shared" si="60"/>
        <v>&gt;₹500</v>
      </c>
      <c r="M1343" s="8">
        <v>1999</v>
      </c>
      <c r="N1343" s="1">
        <v>0.6</v>
      </c>
      <c r="O1343"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43" s="1" t="str">
        <f t="shared" si="61"/>
        <v>YES</v>
      </c>
      <c r="Q1343">
        <v>3</v>
      </c>
      <c r="R1343" s="4">
        <v>103</v>
      </c>
      <c r="S1343" s="4">
        <f t="shared" si="62"/>
        <v>205897</v>
      </c>
      <c r="T1343" s="4">
        <f>AVERAGE(Table1[[#This Row],[rating]]) + (Table1[[#This Row],[rating_count]]/1000)</f>
        <v>3.1030000000000002</v>
      </c>
      <c r="U1343" t="s">
        <v>2311</v>
      </c>
      <c r="V1343" t="s">
        <v>2312</v>
      </c>
      <c r="W1343" t="s">
        <v>2313</v>
      </c>
      <c r="X1343" t="s">
        <v>2314</v>
      </c>
      <c r="Y1343" t="s">
        <v>2315</v>
      </c>
      <c r="Z1343" t="s">
        <v>2316</v>
      </c>
      <c r="AA1343" t="s">
        <v>2317</v>
      </c>
      <c r="AB1343" t="s">
        <v>2318</v>
      </c>
    </row>
    <row r="1344" spans="1:28" x14ac:dyDescent="0.25">
      <c r="A1344" t="s">
        <v>12964</v>
      </c>
      <c r="B1344" t="s">
        <v>12965</v>
      </c>
      <c r="C1344" t="s">
        <v>8574</v>
      </c>
      <c r="D1344" t="s">
        <v>13411</v>
      </c>
      <c r="E1344" t="s">
        <v>13281</v>
      </c>
      <c r="F1344" t="s">
        <v>13289</v>
      </c>
      <c r="G1344" t="s">
        <v>13290</v>
      </c>
      <c r="H1344" t="s">
        <v>13291</v>
      </c>
      <c r="J1344"/>
      <c r="K1344" s="8">
        <v>199</v>
      </c>
      <c r="L1344" s="8" t="str">
        <f t="shared" si="60"/>
        <v>&lt;₹200</v>
      </c>
      <c r="M1344" s="8">
        <v>999</v>
      </c>
      <c r="N1344" s="1">
        <v>0.8</v>
      </c>
      <c r="O1344"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44" s="1" t="str">
        <f t="shared" si="61"/>
        <v>YES</v>
      </c>
      <c r="Q1344">
        <v>3.1</v>
      </c>
      <c r="R1344" s="4">
        <v>2</v>
      </c>
      <c r="S1344" s="4">
        <f t="shared" si="62"/>
        <v>1998</v>
      </c>
      <c r="T1344" s="4">
        <f>AVERAGE(Table1[[#This Row],[rating]]) + (Table1[[#This Row],[rating_count]]/1000)</f>
        <v>3.1019999999999999</v>
      </c>
      <c r="U1344" t="s">
        <v>12966</v>
      </c>
      <c r="V1344" t="s">
        <v>12967</v>
      </c>
      <c r="W1344" t="s">
        <v>12968</v>
      </c>
      <c r="X1344" t="s">
        <v>12969</v>
      </c>
      <c r="Y1344" t="s">
        <v>12970</v>
      </c>
      <c r="Z1344" t="s">
        <v>12971</v>
      </c>
      <c r="AA1344" t="s">
        <v>12972</v>
      </c>
      <c r="AB1344" t="s">
        <v>12973</v>
      </c>
    </row>
    <row r="1345" spans="1:28" x14ac:dyDescent="0.25">
      <c r="A1345" t="s">
        <v>12864</v>
      </c>
      <c r="B1345" t="s">
        <v>12865</v>
      </c>
      <c r="C1345" t="s">
        <v>9633</v>
      </c>
      <c r="D1345" t="s">
        <v>13411</v>
      </c>
      <c r="E1345" t="s">
        <v>13281</v>
      </c>
      <c r="F1345" t="s">
        <v>13334</v>
      </c>
      <c r="G1345" t="s">
        <v>13335</v>
      </c>
      <c r="J1345"/>
      <c r="K1345" s="8">
        <v>199</v>
      </c>
      <c r="L1345" s="8" t="str">
        <f t="shared" si="60"/>
        <v>&lt;₹200</v>
      </c>
      <c r="M1345" s="8">
        <v>699</v>
      </c>
      <c r="N1345" s="1">
        <v>0.72</v>
      </c>
      <c r="O1345"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45" s="1" t="str">
        <f t="shared" si="61"/>
        <v>YES</v>
      </c>
      <c r="Q1345">
        <v>2.9</v>
      </c>
      <c r="R1345" s="4">
        <v>159</v>
      </c>
      <c r="S1345" s="4">
        <f t="shared" si="62"/>
        <v>111141</v>
      </c>
      <c r="T1345" s="4">
        <f>AVERAGE(Table1[[#This Row],[rating]]) + (Table1[[#This Row],[rating_count]]/1000)</f>
        <v>3.0589999999999997</v>
      </c>
      <c r="U1345" t="s">
        <v>12866</v>
      </c>
      <c r="V1345" t="s">
        <v>12867</v>
      </c>
      <c r="W1345" t="s">
        <v>12868</v>
      </c>
      <c r="X1345" t="s">
        <v>12869</v>
      </c>
      <c r="Y1345" t="s">
        <v>12870</v>
      </c>
      <c r="Z1345" t="s">
        <v>12871</v>
      </c>
      <c r="AA1345" t="s">
        <v>12872</v>
      </c>
      <c r="AB1345" t="s">
        <v>12873</v>
      </c>
    </row>
    <row r="1346" spans="1:28" x14ac:dyDescent="0.25">
      <c r="A1346" t="s">
        <v>2477</v>
      </c>
      <c r="B1346" t="s">
        <v>2478</v>
      </c>
      <c r="C1346" t="s">
        <v>18</v>
      </c>
      <c r="D1346" t="s">
        <v>13412</v>
      </c>
      <c r="E1346" t="s">
        <v>13075</v>
      </c>
      <c r="F1346" t="s">
        <v>13076</v>
      </c>
      <c r="G1346" t="s">
        <v>13077</v>
      </c>
      <c r="H1346" t="s">
        <v>13078</v>
      </c>
      <c r="J1346"/>
      <c r="K1346" s="8">
        <v>199</v>
      </c>
      <c r="L1346" s="8" t="str">
        <f t="shared" ref="L1346:L1409" si="63">IF(K1346&lt;200,"&lt;₹200",IF(OR(K1346=200,K1346&lt;=500),"₹200–₹500", "&gt;₹500"))</f>
        <v>&lt;₹200</v>
      </c>
      <c r="M1346" s="8">
        <v>999</v>
      </c>
      <c r="N1346" s="1">
        <v>0.8</v>
      </c>
      <c r="O1346"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46" s="1" t="str">
        <f t="shared" ref="P1346:P1352" si="64">IF(N1346&gt;=50%,"YES","NO")</f>
        <v>YES</v>
      </c>
      <c r="Q1346">
        <v>3</v>
      </c>
      <c r="R1346" s="4">
        <v>0</v>
      </c>
      <c r="S1346" s="4">
        <f t="shared" ref="S1346:S1409" si="65">M1346*R1346</f>
        <v>0</v>
      </c>
      <c r="T1346" s="4">
        <f>AVERAGE(Table1[[#This Row],[rating]]) + (Table1[[#This Row],[rating_count]]/1000)</f>
        <v>3</v>
      </c>
      <c r="U1346" t="s">
        <v>2479</v>
      </c>
      <c r="V1346" t="s">
        <v>2480</v>
      </c>
      <c r="W1346" t="s">
        <v>2481</v>
      </c>
      <c r="X1346" t="s">
        <v>2482</v>
      </c>
      <c r="Y1346" t="s">
        <v>2483</v>
      </c>
      <c r="Z1346" t="s">
        <v>2484</v>
      </c>
      <c r="AA1346" t="s">
        <v>2485</v>
      </c>
      <c r="AB1346" t="s">
        <v>2486</v>
      </c>
    </row>
    <row r="1347" spans="1:28" x14ac:dyDescent="0.25">
      <c r="A1347" t="s">
        <v>11225</v>
      </c>
      <c r="B1347" t="s">
        <v>11226</v>
      </c>
      <c r="C1347" t="s">
        <v>8938</v>
      </c>
      <c r="D1347" t="s">
        <v>13411</v>
      </c>
      <c r="E1347" t="s">
        <v>13281</v>
      </c>
      <c r="F1347" t="s">
        <v>13282</v>
      </c>
      <c r="G1347" t="s">
        <v>13313</v>
      </c>
      <c r="J1347"/>
      <c r="K1347" s="8">
        <v>499</v>
      </c>
      <c r="L1347" s="8" t="str">
        <f t="shared" si="63"/>
        <v>₹200–₹500</v>
      </c>
      <c r="M1347" s="8">
        <v>2199</v>
      </c>
      <c r="N1347" s="1">
        <v>0.77</v>
      </c>
      <c r="O1347"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71-80%</v>
      </c>
      <c r="P1347" s="1" t="str">
        <f t="shared" si="64"/>
        <v>YES</v>
      </c>
      <c r="Q1347">
        <v>2.8</v>
      </c>
      <c r="R1347" s="4">
        <v>109</v>
      </c>
      <c r="S1347" s="4">
        <f t="shared" si="65"/>
        <v>239691</v>
      </c>
      <c r="T1347" s="4">
        <f>AVERAGE(Table1[[#This Row],[rating]]) + (Table1[[#This Row],[rating_count]]/1000)</f>
        <v>2.9089999999999998</v>
      </c>
      <c r="U1347" t="s">
        <v>11227</v>
      </c>
      <c r="V1347" t="s">
        <v>11228</v>
      </c>
      <c r="W1347" t="s">
        <v>11229</v>
      </c>
      <c r="X1347" t="s">
        <v>11230</v>
      </c>
      <c r="Y1347" t="s">
        <v>11231</v>
      </c>
      <c r="Z1347" t="s">
        <v>11232</v>
      </c>
      <c r="AA1347" t="s">
        <v>11233</v>
      </c>
      <c r="AB1347" t="s">
        <v>11234</v>
      </c>
    </row>
    <row r="1348" spans="1:28" x14ac:dyDescent="0.25">
      <c r="A1348" t="s">
        <v>4501</v>
      </c>
      <c r="B1348" t="s">
        <v>4502</v>
      </c>
      <c r="C1348" t="s">
        <v>2948</v>
      </c>
      <c r="D1348" t="s">
        <v>13410</v>
      </c>
      <c r="E1348" t="s">
        <v>13108</v>
      </c>
      <c r="F1348" t="s">
        <v>13109</v>
      </c>
      <c r="J1348"/>
      <c r="K1348" s="8">
        <v>281</v>
      </c>
      <c r="L1348" s="8" t="str">
        <f t="shared" si="63"/>
        <v>₹200–₹500</v>
      </c>
      <c r="M1348" s="8">
        <v>1999</v>
      </c>
      <c r="N1348" s="1">
        <v>0.86</v>
      </c>
      <c r="O1348"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81-90%</v>
      </c>
      <c r="P1348" s="1" t="str">
        <f t="shared" si="64"/>
        <v>YES</v>
      </c>
      <c r="Q1348">
        <v>2.8</v>
      </c>
      <c r="R1348" s="4">
        <v>87</v>
      </c>
      <c r="S1348" s="4">
        <f t="shared" si="65"/>
        <v>173913</v>
      </c>
      <c r="T1348" s="4">
        <f>AVERAGE(Table1[[#This Row],[rating]]) + (Table1[[#This Row],[rating_count]]/1000)</f>
        <v>2.887</v>
      </c>
      <c r="U1348" t="s">
        <v>4503</v>
      </c>
      <c r="V1348" t="s">
        <v>4504</v>
      </c>
      <c r="W1348" t="s">
        <v>4505</v>
      </c>
      <c r="X1348" t="s">
        <v>4506</v>
      </c>
      <c r="Y1348" t="s">
        <v>4507</v>
      </c>
      <c r="Z1348" t="s">
        <v>4508</v>
      </c>
      <c r="AA1348" t="s">
        <v>4509</v>
      </c>
      <c r="AB1348" t="s">
        <v>4510</v>
      </c>
    </row>
    <row r="1349" spans="1:28" x14ac:dyDescent="0.25">
      <c r="A1349" t="s">
        <v>11927</v>
      </c>
      <c r="B1349" t="s">
        <v>11928</v>
      </c>
      <c r="C1349" t="s">
        <v>9284</v>
      </c>
      <c r="D1349" t="s">
        <v>13411</v>
      </c>
      <c r="E1349" t="s">
        <v>13281</v>
      </c>
      <c r="F1349" t="s">
        <v>13282</v>
      </c>
      <c r="G1349" t="s">
        <v>13321</v>
      </c>
      <c r="J1349"/>
      <c r="K1349" s="8">
        <v>161</v>
      </c>
      <c r="L1349" s="8" t="str">
        <f t="shared" si="63"/>
        <v>&lt;₹200</v>
      </c>
      <c r="M1349" s="8">
        <v>300</v>
      </c>
      <c r="N1349" s="1">
        <v>0.46</v>
      </c>
      <c r="O1349"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49" s="1" t="str">
        <f t="shared" si="64"/>
        <v>NO</v>
      </c>
      <c r="Q1349">
        <v>2.6</v>
      </c>
      <c r="R1349" s="4">
        <v>24</v>
      </c>
      <c r="S1349" s="4">
        <f t="shared" si="65"/>
        <v>7200</v>
      </c>
      <c r="T1349" s="4">
        <f>AVERAGE(Table1[[#This Row],[rating]]) + (Table1[[#This Row],[rating_count]]/1000)</f>
        <v>2.6240000000000001</v>
      </c>
      <c r="U1349" t="s">
        <v>11929</v>
      </c>
      <c r="V1349" t="s">
        <v>11930</v>
      </c>
      <c r="W1349" t="s">
        <v>11931</v>
      </c>
      <c r="X1349" t="s">
        <v>11932</v>
      </c>
      <c r="Y1349" t="s">
        <v>11933</v>
      </c>
      <c r="Z1349" t="s">
        <v>11934</v>
      </c>
      <c r="AA1349" t="s">
        <v>11935</v>
      </c>
      <c r="AB1349" t="s">
        <v>11936</v>
      </c>
    </row>
    <row r="1350" spans="1:28" x14ac:dyDescent="0.25">
      <c r="A1350" t="s">
        <v>10789</v>
      </c>
      <c r="B1350" t="s">
        <v>10790</v>
      </c>
      <c r="C1350" t="s">
        <v>8688</v>
      </c>
      <c r="D1350" t="s">
        <v>13411</v>
      </c>
      <c r="E1350" t="s">
        <v>13281</v>
      </c>
      <c r="F1350" t="s">
        <v>13282</v>
      </c>
      <c r="G1350" t="s">
        <v>13298</v>
      </c>
      <c r="J1350"/>
      <c r="K1350" s="8">
        <v>669</v>
      </c>
      <c r="L1350" s="8" t="str">
        <f t="shared" si="63"/>
        <v>&gt;₹500</v>
      </c>
      <c r="M1350" s="8">
        <v>1499</v>
      </c>
      <c r="N1350" s="1">
        <v>0.55000000000000004</v>
      </c>
      <c r="O1350"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51-60%</v>
      </c>
      <c r="P1350" s="1" t="str">
        <f t="shared" si="64"/>
        <v>YES</v>
      </c>
      <c r="Q1350">
        <v>2.2999999999999998</v>
      </c>
      <c r="R1350" s="4">
        <v>13</v>
      </c>
      <c r="S1350" s="4">
        <f t="shared" si="65"/>
        <v>19487</v>
      </c>
      <c r="T1350" s="4">
        <f>AVERAGE(Table1[[#This Row],[rating]]) + (Table1[[#This Row],[rating_count]]/1000)</f>
        <v>2.3129999999999997</v>
      </c>
      <c r="U1350" t="s">
        <v>10791</v>
      </c>
      <c r="V1350" t="s">
        <v>10792</v>
      </c>
      <c r="W1350" t="s">
        <v>10793</v>
      </c>
      <c r="X1350" t="s">
        <v>10794</v>
      </c>
      <c r="Y1350" t="s">
        <v>10795</v>
      </c>
      <c r="Z1350" t="s">
        <v>10796</v>
      </c>
      <c r="AA1350" t="s">
        <v>10797</v>
      </c>
      <c r="AB1350" t="s">
        <v>10798</v>
      </c>
    </row>
    <row r="1351" spans="1:28" x14ac:dyDescent="0.25">
      <c r="A1351" t="s">
        <v>11457</v>
      </c>
      <c r="B1351" t="s">
        <v>11458</v>
      </c>
      <c r="C1351" t="s">
        <v>8563</v>
      </c>
      <c r="D1351" t="s">
        <v>13411</v>
      </c>
      <c r="E1351" t="s">
        <v>13285</v>
      </c>
      <c r="F1351" t="s">
        <v>13286</v>
      </c>
      <c r="G1351" t="s">
        <v>13288</v>
      </c>
      <c r="J1351"/>
      <c r="K1351" s="8">
        <v>1299</v>
      </c>
      <c r="L1351" s="8" t="str">
        <f t="shared" si="63"/>
        <v>&gt;₹500</v>
      </c>
      <c r="M1351" s="8">
        <v>2495</v>
      </c>
      <c r="N1351" s="1">
        <v>0.48</v>
      </c>
      <c r="O1351"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41-50%</v>
      </c>
      <c r="P1351" s="1" t="str">
        <f t="shared" si="64"/>
        <v>NO</v>
      </c>
      <c r="Q1351">
        <v>2</v>
      </c>
      <c r="R1351" s="4">
        <v>2</v>
      </c>
      <c r="S1351" s="4">
        <f t="shared" si="65"/>
        <v>4990</v>
      </c>
      <c r="T1351" s="4">
        <f>AVERAGE(Table1[[#This Row],[rating]]) + (Table1[[#This Row],[rating_count]]/1000)</f>
        <v>2.0019999999999998</v>
      </c>
      <c r="U1351" t="s">
        <v>11459</v>
      </c>
      <c r="V1351" t="s">
        <v>11460</v>
      </c>
      <c r="W1351" t="s">
        <v>11461</v>
      </c>
      <c r="X1351" t="s">
        <v>11462</v>
      </c>
      <c r="Y1351" t="s">
        <v>11463</v>
      </c>
      <c r="Z1351" t="s">
        <v>11464</v>
      </c>
      <c r="AA1351" t="s">
        <v>11465</v>
      </c>
      <c r="AB1351" t="s">
        <v>11466</v>
      </c>
    </row>
    <row r="1352" spans="1:28" x14ac:dyDescent="0.25">
      <c r="A1352" t="s">
        <v>11154</v>
      </c>
      <c r="B1352" t="s">
        <v>11155</v>
      </c>
      <c r="C1352" t="s">
        <v>8969</v>
      </c>
      <c r="D1352" t="s">
        <v>13411</v>
      </c>
      <c r="E1352" t="s">
        <v>13281</v>
      </c>
      <c r="F1352" t="s">
        <v>13289</v>
      </c>
      <c r="G1352" t="s">
        <v>13314</v>
      </c>
      <c r="H1352" t="s">
        <v>13315</v>
      </c>
      <c r="I1352" t="s">
        <v>13316</v>
      </c>
      <c r="J1352"/>
      <c r="K1352" s="8">
        <v>2099</v>
      </c>
      <c r="L1352" s="8" t="str">
        <f t="shared" si="63"/>
        <v>&gt;₹500</v>
      </c>
      <c r="M1352" s="8">
        <v>2499</v>
      </c>
      <c r="N1352" s="1">
        <v>0.16</v>
      </c>
      <c r="O1352" s="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"Invalid"))))))))))</f>
        <v>11-20%</v>
      </c>
      <c r="P1352" s="1" t="str">
        <f t="shared" si="64"/>
        <v>NO</v>
      </c>
      <c r="Q1352">
        <v>0</v>
      </c>
      <c r="R1352" s="4">
        <v>992</v>
      </c>
      <c r="S1352" s="4">
        <f t="shared" si="65"/>
        <v>2479008</v>
      </c>
      <c r="T1352" s="4">
        <f>AVERAGE(Table1[[#This Row],[rating]]) + (Table1[[#This Row],[rating_count]]/1000)</f>
        <v>0.99199999999999999</v>
      </c>
      <c r="U1352" t="s">
        <v>11157</v>
      </c>
      <c r="V1352" t="s">
        <v>11158</v>
      </c>
      <c r="W1352" t="s">
        <v>11159</v>
      </c>
      <c r="X1352" t="s">
        <v>11160</v>
      </c>
      <c r="Y1352" t="s">
        <v>11161</v>
      </c>
      <c r="Z1352" t="s">
        <v>11162</v>
      </c>
      <c r="AA1352" t="s">
        <v>11163</v>
      </c>
      <c r="AB1352" t="s">
        <v>11164</v>
      </c>
    </row>
    <row r="1353" spans="1:28" x14ac:dyDescent="0.25">
      <c r="J1353"/>
      <c r="M1353" s="8"/>
      <c r="N1353" s="1"/>
      <c r="O1353" s="1"/>
      <c r="P1353" s="1"/>
      <c r="Q1353"/>
      <c r="R1353" s="12"/>
      <c r="S1353" s="12"/>
      <c r="T1353" s="22"/>
    </row>
  </sheetData>
  <hyperlinks>
    <hyperlink ref="AB233" r:id="rId1" xr:uid="{57DAF401-9597-4C49-A7B8-67F040AFF21D}"/>
  </hyperlinks>
  <pageMargins left="0.7" right="0.7" top="0.75" bottom="0.75" header="0.3" footer="0.3"/>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A22D-062D-4F99-95F7-A79571AA377E}">
  <dimension ref="A2:E242"/>
  <sheetViews>
    <sheetView topLeftCell="A62" zoomScaleNormal="100" workbookViewId="0">
      <selection activeCell="P21" sqref="P21"/>
    </sheetView>
  </sheetViews>
  <sheetFormatPr defaultRowHeight="15.75" x14ac:dyDescent="0.25"/>
  <cols>
    <col min="1" max="1" width="29.25" bestFit="1" customWidth="1"/>
    <col min="2" max="2" width="26.625" bestFit="1" customWidth="1"/>
    <col min="3" max="3" width="24" bestFit="1" customWidth="1"/>
    <col min="4" max="4" width="25" bestFit="1" customWidth="1"/>
    <col min="5" max="5" width="10.125" bestFit="1" customWidth="1"/>
    <col min="6" max="6" width="132" bestFit="1" customWidth="1"/>
    <col min="7" max="7" width="104.75" bestFit="1" customWidth="1"/>
    <col min="8" max="8" width="140.875" bestFit="1" customWidth="1"/>
    <col min="9" max="9" width="185.75" bestFit="1" customWidth="1"/>
    <col min="10" max="10" width="172" bestFit="1" customWidth="1"/>
    <col min="11" max="11" width="105" bestFit="1" customWidth="1"/>
    <col min="12" max="12" width="146.75" bestFit="1" customWidth="1"/>
    <col min="13" max="13" width="134.125" bestFit="1" customWidth="1"/>
    <col min="14" max="14" width="137.25" bestFit="1" customWidth="1"/>
    <col min="15" max="15" width="226.875" bestFit="1" customWidth="1"/>
    <col min="16" max="16" width="123.875" bestFit="1" customWidth="1"/>
    <col min="17" max="17" width="167" bestFit="1" customWidth="1"/>
    <col min="18" max="18" width="111.75" bestFit="1" customWidth="1"/>
    <col min="19" max="19" width="59.375" bestFit="1" customWidth="1"/>
    <col min="20" max="20" width="103.5" bestFit="1" customWidth="1"/>
    <col min="21" max="21" width="41.625" bestFit="1" customWidth="1"/>
    <col min="22" max="22" width="50.5" bestFit="1" customWidth="1"/>
    <col min="23" max="23" width="89.5" bestFit="1" customWidth="1"/>
    <col min="24" max="24" width="114.125" bestFit="1" customWidth="1"/>
    <col min="25" max="25" width="59.125" bestFit="1" customWidth="1"/>
    <col min="26" max="28" width="154.375" bestFit="1" customWidth="1"/>
    <col min="29" max="29" width="83.25" bestFit="1" customWidth="1"/>
    <col min="30" max="30" width="77.125" bestFit="1" customWidth="1"/>
    <col min="31" max="31" width="79.25" bestFit="1" customWidth="1"/>
    <col min="32" max="32" width="31.625" bestFit="1" customWidth="1"/>
    <col min="33" max="33" width="155.625" bestFit="1" customWidth="1"/>
    <col min="34" max="34" width="164.25" bestFit="1" customWidth="1"/>
    <col min="35" max="35" width="40.875" bestFit="1" customWidth="1"/>
    <col min="36" max="36" width="56.75" bestFit="1" customWidth="1"/>
    <col min="37" max="37" width="105.375" bestFit="1" customWidth="1"/>
    <col min="38" max="38" width="57.25" bestFit="1" customWidth="1"/>
    <col min="39" max="39" width="30.625" bestFit="1" customWidth="1"/>
    <col min="40" max="40" width="52.625" bestFit="1" customWidth="1"/>
    <col min="41" max="41" width="102.625" bestFit="1" customWidth="1"/>
    <col min="42" max="42" width="63.125" bestFit="1" customWidth="1"/>
    <col min="43" max="43" width="118.5" bestFit="1" customWidth="1"/>
    <col min="44" max="44" width="68.5" bestFit="1" customWidth="1"/>
    <col min="45" max="45" width="84.125" bestFit="1" customWidth="1"/>
    <col min="46" max="46" width="72.125" bestFit="1" customWidth="1"/>
    <col min="47" max="47" width="87.375" bestFit="1" customWidth="1"/>
    <col min="48" max="48" width="139.625" bestFit="1" customWidth="1"/>
    <col min="49" max="49" width="70.25" bestFit="1" customWidth="1"/>
    <col min="50" max="50" width="111.625" bestFit="1" customWidth="1"/>
    <col min="51" max="51" width="108.375" bestFit="1" customWidth="1"/>
    <col min="52" max="52" width="62.75" bestFit="1" customWidth="1"/>
    <col min="53" max="53" width="77" bestFit="1" customWidth="1"/>
    <col min="54" max="54" width="71.375" bestFit="1" customWidth="1"/>
    <col min="55" max="55" width="63.375" bestFit="1" customWidth="1"/>
    <col min="56" max="56" width="76.75" bestFit="1" customWidth="1"/>
    <col min="57" max="57" width="67.5" bestFit="1" customWidth="1"/>
    <col min="58" max="58" width="58.5" bestFit="1" customWidth="1"/>
    <col min="59" max="59" width="84.25" bestFit="1" customWidth="1"/>
    <col min="60" max="60" width="98.625" bestFit="1" customWidth="1"/>
    <col min="61" max="61" width="67.25" bestFit="1" customWidth="1"/>
    <col min="62" max="62" width="90.375" bestFit="1" customWidth="1"/>
    <col min="63" max="63" width="91.875" bestFit="1" customWidth="1"/>
    <col min="64" max="65" width="118.875" bestFit="1" customWidth="1"/>
    <col min="66" max="66" width="118.125" bestFit="1" customWidth="1"/>
    <col min="67" max="67" width="102" bestFit="1" customWidth="1"/>
    <col min="68" max="68" width="109.375" bestFit="1" customWidth="1"/>
    <col min="69" max="69" width="99.375" bestFit="1" customWidth="1"/>
    <col min="70" max="70" width="90" bestFit="1" customWidth="1"/>
    <col min="71" max="71" width="106" bestFit="1" customWidth="1"/>
    <col min="72" max="73" width="92.25" bestFit="1" customWidth="1"/>
    <col min="74" max="74" width="71.25" bestFit="1" customWidth="1"/>
    <col min="75" max="75" width="73" bestFit="1" customWidth="1"/>
    <col min="76" max="76" width="162.25" bestFit="1" customWidth="1"/>
    <col min="77" max="77" width="149.5" bestFit="1" customWidth="1"/>
    <col min="78" max="78" width="150.875" bestFit="1" customWidth="1"/>
    <col min="79" max="79" width="151" bestFit="1" customWidth="1"/>
    <col min="80" max="80" width="163.25" bestFit="1" customWidth="1"/>
    <col min="81" max="81" width="52.25" bestFit="1" customWidth="1"/>
    <col min="82" max="82" width="118.125" bestFit="1" customWidth="1"/>
    <col min="83" max="83" width="107.5" bestFit="1" customWidth="1"/>
    <col min="84" max="84" width="103.5" bestFit="1" customWidth="1"/>
    <col min="85" max="85" width="156.625" bestFit="1" customWidth="1"/>
    <col min="86" max="86" width="77.375" bestFit="1" customWidth="1"/>
    <col min="87" max="87" width="94.5" bestFit="1" customWidth="1"/>
    <col min="88" max="88" width="152.375" bestFit="1" customWidth="1"/>
    <col min="89" max="89" width="126.5" bestFit="1" customWidth="1"/>
    <col min="90" max="90" width="54.5" bestFit="1" customWidth="1"/>
    <col min="91" max="91" width="75.125" bestFit="1" customWidth="1"/>
    <col min="92" max="92" width="165" bestFit="1" customWidth="1"/>
    <col min="93" max="93" width="87.25" bestFit="1" customWidth="1"/>
    <col min="94" max="95" width="167.5" bestFit="1" customWidth="1"/>
    <col min="96" max="96" width="94.875" bestFit="1" customWidth="1"/>
    <col min="97" max="97" width="58.375" bestFit="1" customWidth="1"/>
    <col min="98" max="98" width="132" bestFit="1" customWidth="1"/>
    <col min="99" max="99" width="164.375" bestFit="1" customWidth="1"/>
    <col min="100" max="100" width="192" bestFit="1" customWidth="1"/>
    <col min="101" max="101" width="119.25" bestFit="1" customWidth="1"/>
    <col min="102" max="102" width="34.125" bestFit="1" customWidth="1"/>
    <col min="103" max="103" width="67.375" bestFit="1" customWidth="1"/>
    <col min="104" max="104" width="57.875" bestFit="1" customWidth="1"/>
    <col min="105" max="105" width="151.25" bestFit="1" customWidth="1"/>
    <col min="106" max="106" width="164.25" bestFit="1" customWidth="1"/>
    <col min="107" max="107" width="125.125" bestFit="1" customWidth="1"/>
    <col min="108" max="108" width="178.25" bestFit="1" customWidth="1"/>
    <col min="109" max="109" width="55.375" bestFit="1" customWidth="1"/>
    <col min="110" max="110" width="53.75" bestFit="1" customWidth="1"/>
    <col min="111" max="111" width="52.875" bestFit="1" customWidth="1"/>
    <col min="112" max="112" width="55.125" bestFit="1" customWidth="1"/>
    <col min="113" max="113" width="80" bestFit="1" customWidth="1"/>
    <col min="114" max="115" width="56" bestFit="1" customWidth="1"/>
    <col min="116" max="116" width="49.25" bestFit="1" customWidth="1"/>
    <col min="117" max="117" width="53.875" bestFit="1" customWidth="1"/>
    <col min="118" max="118" width="165.75" bestFit="1" customWidth="1"/>
    <col min="119" max="119" width="173.25" bestFit="1" customWidth="1"/>
    <col min="120" max="120" width="167.875" bestFit="1" customWidth="1"/>
    <col min="121" max="121" width="59.375" bestFit="1" customWidth="1"/>
    <col min="122" max="122" width="76.125" bestFit="1" customWidth="1"/>
    <col min="123" max="123" width="97" bestFit="1" customWidth="1"/>
    <col min="124" max="124" width="171.125" bestFit="1" customWidth="1"/>
    <col min="125" max="125" width="173.125" bestFit="1" customWidth="1"/>
    <col min="126" max="126" width="121.25" bestFit="1" customWidth="1"/>
    <col min="127" max="127" width="125.125" bestFit="1" customWidth="1"/>
    <col min="128" max="128" width="120.75" bestFit="1" customWidth="1"/>
    <col min="129" max="129" width="106" bestFit="1" customWidth="1"/>
    <col min="130" max="130" width="143.75" bestFit="1" customWidth="1"/>
    <col min="131" max="131" width="142" bestFit="1" customWidth="1"/>
    <col min="132" max="132" width="46.125" bestFit="1" customWidth="1"/>
    <col min="133" max="133" width="70.125" bestFit="1" customWidth="1"/>
    <col min="134" max="134" width="90.5" bestFit="1" customWidth="1"/>
    <col min="135" max="135" width="137.625" bestFit="1" customWidth="1"/>
    <col min="136" max="136" width="86.375" bestFit="1" customWidth="1"/>
    <col min="137" max="137" width="93.5" bestFit="1" customWidth="1"/>
    <col min="138" max="138" width="153.5" bestFit="1" customWidth="1"/>
    <col min="139" max="139" width="157.375" bestFit="1" customWidth="1"/>
    <col min="140" max="140" width="73.5" bestFit="1" customWidth="1"/>
    <col min="141" max="141" width="176" bestFit="1" customWidth="1"/>
    <col min="142" max="142" width="173" bestFit="1" customWidth="1"/>
    <col min="143" max="143" width="176.125" bestFit="1" customWidth="1"/>
    <col min="144" max="144" width="177.125" bestFit="1" customWidth="1"/>
    <col min="145" max="145" width="152.25" bestFit="1" customWidth="1"/>
    <col min="146" max="146" width="138.375" bestFit="1" customWidth="1"/>
    <col min="147" max="147" width="162.5" bestFit="1" customWidth="1"/>
    <col min="148" max="148" width="167.375" bestFit="1" customWidth="1"/>
    <col min="149" max="149" width="164.125" bestFit="1" customWidth="1"/>
    <col min="150" max="150" width="58.5" bestFit="1" customWidth="1"/>
    <col min="151" max="151" width="167.875" bestFit="1" customWidth="1"/>
    <col min="152" max="152" width="153.375" bestFit="1" customWidth="1"/>
    <col min="153" max="153" width="155.75" bestFit="1" customWidth="1"/>
    <col min="154" max="154" width="125.125" bestFit="1" customWidth="1"/>
    <col min="155" max="155" width="92.75" bestFit="1" customWidth="1"/>
    <col min="156" max="156" width="90.875" bestFit="1" customWidth="1"/>
    <col min="157" max="157" width="154.625" bestFit="1" customWidth="1"/>
    <col min="158" max="158" width="169.75" bestFit="1" customWidth="1"/>
    <col min="159" max="159" width="113.125" bestFit="1" customWidth="1"/>
    <col min="160" max="160" width="172.5" bestFit="1" customWidth="1"/>
    <col min="161" max="161" width="158.125" bestFit="1" customWidth="1"/>
    <col min="162" max="162" width="82.625" bestFit="1" customWidth="1"/>
    <col min="163" max="163" width="149.875" bestFit="1" customWidth="1"/>
    <col min="164" max="164" width="143" bestFit="1" customWidth="1"/>
    <col min="165" max="165" width="88.125" bestFit="1" customWidth="1"/>
    <col min="166" max="166" width="105.75" bestFit="1" customWidth="1"/>
    <col min="167" max="167" width="172.625" bestFit="1" customWidth="1"/>
    <col min="168" max="168" width="160.375" bestFit="1" customWidth="1"/>
    <col min="169" max="169" width="80.5" bestFit="1" customWidth="1"/>
    <col min="170" max="170" width="106.125" bestFit="1" customWidth="1"/>
    <col min="171" max="171" width="169.5" bestFit="1" customWidth="1"/>
    <col min="172" max="172" width="78.625" bestFit="1" customWidth="1"/>
    <col min="173" max="173" width="48.125" bestFit="1" customWidth="1"/>
    <col min="174" max="174" width="65" bestFit="1" customWidth="1"/>
    <col min="175" max="175" width="45.25" bestFit="1" customWidth="1"/>
    <col min="176" max="176" width="119.625" bestFit="1" customWidth="1"/>
    <col min="177" max="177" width="151.625" bestFit="1" customWidth="1"/>
    <col min="178" max="178" width="146.75" bestFit="1" customWidth="1"/>
    <col min="179" max="179" width="171.625" bestFit="1" customWidth="1"/>
    <col min="180" max="180" width="75.375" bestFit="1" customWidth="1"/>
    <col min="181" max="181" width="170.875" bestFit="1" customWidth="1"/>
    <col min="182" max="182" width="63.25" bestFit="1" customWidth="1"/>
    <col min="183" max="183" width="43.5" bestFit="1" customWidth="1"/>
    <col min="184" max="184" width="90.875" bestFit="1" customWidth="1"/>
    <col min="185" max="185" width="90.625" bestFit="1" customWidth="1"/>
    <col min="186" max="186" width="111.625" bestFit="1" customWidth="1"/>
    <col min="187" max="187" width="113.375" bestFit="1" customWidth="1"/>
    <col min="188" max="188" width="145" bestFit="1" customWidth="1"/>
    <col min="189" max="189" width="106.5" bestFit="1" customWidth="1"/>
    <col min="190" max="190" width="102" bestFit="1" customWidth="1"/>
    <col min="191" max="191" width="86.875" bestFit="1" customWidth="1"/>
    <col min="192" max="192" width="77" bestFit="1" customWidth="1"/>
    <col min="193" max="193" width="119.125" bestFit="1" customWidth="1"/>
    <col min="194" max="194" width="123" bestFit="1" customWidth="1"/>
    <col min="195" max="195" width="154.875" bestFit="1" customWidth="1"/>
    <col min="196" max="196" width="136" bestFit="1" customWidth="1"/>
    <col min="197" max="197" width="183.625" bestFit="1" customWidth="1"/>
    <col min="198" max="198" width="109.875" bestFit="1" customWidth="1"/>
    <col min="199" max="199" width="52.375" bestFit="1" customWidth="1"/>
    <col min="200" max="200" width="54.75" bestFit="1" customWidth="1"/>
    <col min="201" max="201" width="146.875" bestFit="1" customWidth="1"/>
    <col min="202" max="202" width="131.625" bestFit="1" customWidth="1"/>
    <col min="203" max="203" width="152.875" bestFit="1" customWidth="1"/>
    <col min="204" max="204" width="146.25" bestFit="1" customWidth="1"/>
    <col min="205" max="205" width="58.5" bestFit="1" customWidth="1"/>
    <col min="206" max="206" width="34" bestFit="1" customWidth="1"/>
    <col min="207" max="207" width="168.375" bestFit="1" customWidth="1"/>
    <col min="208" max="208" width="139.625" bestFit="1" customWidth="1"/>
    <col min="209" max="209" width="75.75" bestFit="1" customWidth="1"/>
    <col min="210" max="210" width="118" bestFit="1" customWidth="1"/>
    <col min="211" max="211" width="103.5" bestFit="1" customWidth="1"/>
    <col min="212" max="212" width="84" bestFit="1" customWidth="1"/>
    <col min="213" max="213" width="59.375" bestFit="1" customWidth="1"/>
    <col min="214" max="214" width="57" bestFit="1" customWidth="1"/>
    <col min="215" max="215" width="139.25" bestFit="1" customWidth="1"/>
    <col min="216" max="216" width="125" bestFit="1" customWidth="1"/>
    <col min="217" max="217" width="160.75" bestFit="1" customWidth="1"/>
    <col min="218" max="218" width="169.875" bestFit="1" customWidth="1"/>
    <col min="219" max="219" width="158" bestFit="1" customWidth="1"/>
    <col min="220" max="220" width="142.625" bestFit="1" customWidth="1"/>
    <col min="221" max="221" width="153.375" bestFit="1" customWidth="1"/>
    <col min="222" max="222" width="150.625" bestFit="1" customWidth="1"/>
    <col min="223" max="223" width="113.125" bestFit="1" customWidth="1"/>
    <col min="224" max="224" width="112.875" bestFit="1" customWidth="1"/>
    <col min="225" max="225" width="110.625" bestFit="1" customWidth="1"/>
    <col min="226" max="226" width="127.75" bestFit="1" customWidth="1"/>
    <col min="227" max="227" width="167.75" bestFit="1" customWidth="1"/>
    <col min="228" max="228" width="123.625" bestFit="1" customWidth="1"/>
    <col min="229" max="229" width="151.75" bestFit="1" customWidth="1"/>
    <col min="230" max="230" width="164.375" bestFit="1" customWidth="1"/>
    <col min="231" max="231" width="125.75" bestFit="1" customWidth="1"/>
    <col min="232" max="232" width="151" bestFit="1" customWidth="1"/>
    <col min="233" max="233" width="14.875" bestFit="1" customWidth="1"/>
    <col min="234" max="234" width="173.5" bestFit="1" customWidth="1"/>
    <col min="235" max="235" width="155.375" bestFit="1" customWidth="1"/>
    <col min="236" max="236" width="158.75" bestFit="1" customWidth="1"/>
    <col min="237" max="237" width="169.5" bestFit="1" customWidth="1"/>
    <col min="238" max="238" width="150" bestFit="1" customWidth="1"/>
    <col min="239" max="239" width="37.875" bestFit="1" customWidth="1"/>
    <col min="240" max="240" width="174.125" bestFit="1" customWidth="1"/>
    <col min="241" max="241" width="132.25" bestFit="1" customWidth="1"/>
    <col min="242" max="242" width="109.625" bestFit="1" customWidth="1"/>
    <col min="243" max="243" width="94.25" bestFit="1" customWidth="1"/>
    <col min="244" max="244" width="68.75" bestFit="1" customWidth="1"/>
    <col min="245" max="245" width="172.5" bestFit="1" customWidth="1"/>
    <col min="246" max="246" width="163.625" bestFit="1" customWidth="1"/>
    <col min="247" max="247" width="167" bestFit="1" customWidth="1"/>
    <col min="248" max="248" width="164" bestFit="1" customWidth="1"/>
    <col min="249" max="249" width="72.75" bestFit="1" customWidth="1"/>
    <col min="250" max="250" width="93.5" bestFit="1" customWidth="1"/>
    <col min="251" max="251" width="155.875" bestFit="1" customWidth="1"/>
    <col min="252" max="252" width="164.75" bestFit="1" customWidth="1"/>
    <col min="253" max="253" width="83.875" bestFit="1" customWidth="1"/>
    <col min="254" max="254" width="173.375" bestFit="1" customWidth="1"/>
    <col min="255" max="255" width="159.375" bestFit="1" customWidth="1"/>
    <col min="256" max="256" width="139.375" bestFit="1" customWidth="1"/>
    <col min="257" max="257" width="54.375" bestFit="1" customWidth="1"/>
    <col min="258" max="258" width="79.375" bestFit="1" customWidth="1"/>
    <col min="259" max="259" width="42.375" bestFit="1" customWidth="1"/>
    <col min="260" max="260" width="92" bestFit="1" customWidth="1"/>
    <col min="261" max="261" width="154.75" bestFit="1" customWidth="1"/>
    <col min="262" max="262" width="169" bestFit="1" customWidth="1"/>
    <col min="263" max="263" width="100.25" bestFit="1" customWidth="1"/>
    <col min="264" max="264" width="73.125" bestFit="1" customWidth="1"/>
    <col min="265" max="265" width="153.25" bestFit="1" customWidth="1"/>
    <col min="266" max="266" width="51.75" bestFit="1" customWidth="1"/>
    <col min="267" max="267" width="74.125" bestFit="1" customWidth="1"/>
    <col min="268" max="268" width="144.25" bestFit="1" customWidth="1"/>
    <col min="269" max="269" width="35.5" bestFit="1" customWidth="1"/>
    <col min="270" max="270" width="34.75" bestFit="1" customWidth="1"/>
    <col min="271" max="271" width="140.625" bestFit="1" customWidth="1"/>
    <col min="272" max="272" width="120.5" bestFit="1" customWidth="1"/>
    <col min="273" max="273" width="92.25" bestFit="1" customWidth="1"/>
    <col min="274" max="274" width="88.5" bestFit="1" customWidth="1"/>
    <col min="275" max="275" width="81" bestFit="1" customWidth="1"/>
    <col min="276" max="276" width="83.875" bestFit="1" customWidth="1"/>
    <col min="277" max="277" width="90.625" bestFit="1" customWidth="1"/>
    <col min="278" max="278" width="98.875" bestFit="1" customWidth="1"/>
    <col min="279" max="279" width="86.5" bestFit="1" customWidth="1"/>
    <col min="280" max="280" width="80.5" bestFit="1" customWidth="1"/>
    <col min="281" max="281" width="58" bestFit="1" customWidth="1"/>
    <col min="282" max="282" width="17.625" bestFit="1" customWidth="1"/>
    <col min="283" max="283" width="91.125" bestFit="1" customWidth="1"/>
    <col min="284" max="284" width="174.625" bestFit="1" customWidth="1"/>
    <col min="285" max="285" width="151.875" bestFit="1" customWidth="1"/>
    <col min="286" max="286" width="124.5" bestFit="1" customWidth="1"/>
    <col min="287" max="287" width="131.5" bestFit="1" customWidth="1"/>
    <col min="288" max="288" width="113.125" bestFit="1" customWidth="1"/>
    <col min="289" max="289" width="119.125" bestFit="1" customWidth="1"/>
    <col min="290" max="290" width="132" bestFit="1" customWidth="1"/>
    <col min="291" max="291" width="144.75" bestFit="1" customWidth="1"/>
    <col min="292" max="292" width="158.375" bestFit="1" customWidth="1"/>
    <col min="293" max="293" width="114" bestFit="1" customWidth="1"/>
    <col min="294" max="294" width="146.25" bestFit="1" customWidth="1"/>
    <col min="295" max="295" width="152.125" bestFit="1" customWidth="1"/>
    <col min="296" max="296" width="155" bestFit="1" customWidth="1"/>
    <col min="297" max="297" width="150.875" bestFit="1" customWidth="1"/>
    <col min="298" max="298" width="156.75" bestFit="1" customWidth="1"/>
    <col min="299" max="299" width="146.75" bestFit="1" customWidth="1"/>
    <col min="300" max="300" width="60.5" bestFit="1" customWidth="1"/>
    <col min="301" max="301" width="135.25" bestFit="1" customWidth="1"/>
    <col min="302" max="302" width="99.625" bestFit="1" customWidth="1"/>
    <col min="303" max="303" width="127.375" bestFit="1" customWidth="1"/>
    <col min="304" max="304" width="168.625" bestFit="1" customWidth="1"/>
    <col min="305" max="305" width="141.75" bestFit="1" customWidth="1"/>
    <col min="306" max="306" width="149.375" bestFit="1" customWidth="1"/>
    <col min="307" max="307" width="179.625" bestFit="1" customWidth="1"/>
    <col min="308" max="308" width="92" bestFit="1" customWidth="1"/>
    <col min="309" max="309" width="98.625" bestFit="1" customWidth="1"/>
    <col min="310" max="310" width="169.375" bestFit="1" customWidth="1"/>
    <col min="311" max="311" width="171.25" bestFit="1" customWidth="1"/>
    <col min="312" max="312" width="173.375" bestFit="1" customWidth="1"/>
    <col min="313" max="313" width="166.375" bestFit="1" customWidth="1"/>
    <col min="314" max="314" width="170.625" bestFit="1" customWidth="1"/>
    <col min="315" max="315" width="108.125" bestFit="1" customWidth="1"/>
    <col min="316" max="316" width="143.5" bestFit="1" customWidth="1"/>
    <col min="317" max="317" width="161.875" bestFit="1" customWidth="1"/>
    <col min="318" max="318" width="140.25" bestFit="1" customWidth="1"/>
    <col min="319" max="319" width="58.125" bestFit="1" customWidth="1"/>
    <col min="320" max="320" width="108.5" bestFit="1" customWidth="1"/>
    <col min="321" max="321" width="126.5" bestFit="1" customWidth="1"/>
    <col min="322" max="322" width="130.375" bestFit="1" customWidth="1"/>
    <col min="323" max="323" width="124.125" bestFit="1" customWidth="1"/>
    <col min="324" max="324" width="68.125" bestFit="1" customWidth="1"/>
    <col min="325" max="325" width="105.875" bestFit="1" customWidth="1"/>
    <col min="326" max="326" width="90.25" bestFit="1" customWidth="1"/>
    <col min="327" max="327" width="174.875" bestFit="1" customWidth="1"/>
    <col min="328" max="328" width="71.875" bestFit="1" customWidth="1"/>
    <col min="329" max="329" width="76.25" bestFit="1" customWidth="1"/>
    <col min="330" max="330" width="109.125" bestFit="1" customWidth="1"/>
    <col min="331" max="331" width="117.875" bestFit="1" customWidth="1"/>
    <col min="332" max="332" width="54" bestFit="1" customWidth="1"/>
    <col min="333" max="333" width="61" bestFit="1" customWidth="1"/>
    <col min="334" max="334" width="99.75" bestFit="1" customWidth="1"/>
    <col min="335" max="335" width="75.125" bestFit="1" customWidth="1"/>
    <col min="336" max="336" width="165" bestFit="1" customWidth="1"/>
    <col min="337" max="337" width="171.75" bestFit="1" customWidth="1"/>
    <col min="338" max="338" width="168.25" bestFit="1" customWidth="1"/>
    <col min="339" max="339" width="152" bestFit="1" customWidth="1"/>
    <col min="340" max="340" width="95.75" bestFit="1" customWidth="1"/>
    <col min="341" max="341" width="137.75" bestFit="1" customWidth="1"/>
    <col min="342" max="342" width="161.25" bestFit="1" customWidth="1"/>
    <col min="343" max="343" width="148.75" bestFit="1" customWidth="1"/>
    <col min="344" max="344" width="127.375" bestFit="1" customWidth="1"/>
    <col min="345" max="345" width="152.375" bestFit="1" customWidth="1"/>
    <col min="346" max="346" width="126.75" bestFit="1" customWidth="1"/>
    <col min="347" max="347" width="136.75" bestFit="1" customWidth="1"/>
    <col min="348" max="348" width="140.625" bestFit="1" customWidth="1"/>
    <col min="349" max="349" width="141.375" bestFit="1" customWidth="1"/>
    <col min="350" max="350" width="134.5" bestFit="1" customWidth="1"/>
    <col min="351" max="351" width="187.875" bestFit="1" customWidth="1"/>
    <col min="352" max="352" width="74.875" bestFit="1" customWidth="1"/>
    <col min="353" max="353" width="160.75" bestFit="1" customWidth="1"/>
    <col min="354" max="354" width="141.125" bestFit="1" customWidth="1"/>
    <col min="355" max="355" width="83.125" bestFit="1" customWidth="1"/>
    <col min="356" max="356" width="119.625" bestFit="1" customWidth="1"/>
    <col min="357" max="357" width="112.25" bestFit="1" customWidth="1"/>
    <col min="358" max="358" width="117.375" bestFit="1" customWidth="1"/>
    <col min="359" max="359" width="55.625" bestFit="1" customWidth="1"/>
    <col min="360" max="360" width="149.75" bestFit="1" customWidth="1"/>
    <col min="361" max="361" width="127.5" bestFit="1" customWidth="1"/>
    <col min="362" max="362" width="91.875" bestFit="1" customWidth="1"/>
    <col min="363" max="363" width="61.75" bestFit="1" customWidth="1"/>
    <col min="364" max="364" width="116.5" bestFit="1" customWidth="1"/>
    <col min="365" max="365" width="171.75" bestFit="1" customWidth="1"/>
    <col min="366" max="366" width="54.375" bestFit="1" customWidth="1"/>
    <col min="367" max="367" width="91.375" bestFit="1" customWidth="1"/>
    <col min="368" max="368" width="173.875" bestFit="1" customWidth="1"/>
    <col min="369" max="369" width="154" bestFit="1" customWidth="1"/>
    <col min="370" max="370" width="64.375" bestFit="1" customWidth="1"/>
    <col min="371" max="371" width="61.375" bestFit="1" customWidth="1"/>
    <col min="372" max="372" width="87.5" bestFit="1" customWidth="1"/>
    <col min="373" max="373" width="135.25" bestFit="1" customWidth="1"/>
    <col min="374" max="374" width="146.625" bestFit="1" customWidth="1"/>
    <col min="375" max="375" width="144.375" bestFit="1" customWidth="1"/>
    <col min="376" max="376" width="128.875" bestFit="1" customWidth="1"/>
    <col min="377" max="377" width="168.625" bestFit="1" customWidth="1"/>
    <col min="378" max="378" width="146.375" bestFit="1" customWidth="1"/>
    <col min="379" max="379" width="160.125" bestFit="1" customWidth="1"/>
    <col min="380" max="380" width="137.25" bestFit="1" customWidth="1"/>
    <col min="381" max="381" width="150.875" bestFit="1" customWidth="1"/>
    <col min="382" max="382" width="153.875" bestFit="1" customWidth="1"/>
    <col min="383" max="383" width="123.875" bestFit="1" customWidth="1"/>
    <col min="384" max="384" width="153.25" bestFit="1" customWidth="1"/>
    <col min="385" max="385" width="163.875" bestFit="1" customWidth="1"/>
    <col min="386" max="386" width="88.625" bestFit="1" customWidth="1"/>
    <col min="387" max="387" width="169.75" bestFit="1" customWidth="1"/>
    <col min="388" max="388" width="155.5" bestFit="1" customWidth="1"/>
    <col min="389" max="389" width="146.125" bestFit="1" customWidth="1"/>
    <col min="390" max="390" width="164.75" bestFit="1" customWidth="1"/>
    <col min="391" max="391" width="161.75" bestFit="1" customWidth="1"/>
    <col min="392" max="392" width="114.75" bestFit="1" customWidth="1"/>
    <col min="393" max="393" width="154.125" bestFit="1" customWidth="1"/>
    <col min="394" max="394" width="150.625" bestFit="1" customWidth="1"/>
    <col min="395" max="395" width="138.875" bestFit="1" customWidth="1"/>
    <col min="396" max="396" width="159.625" bestFit="1" customWidth="1"/>
    <col min="397" max="397" width="158.5" bestFit="1" customWidth="1"/>
    <col min="398" max="398" width="159.25" bestFit="1" customWidth="1"/>
    <col min="399" max="399" width="164" bestFit="1" customWidth="1"/>
    <col min="400" max="400" width="102.25" bestFit="1" customWidth="1"/>
    <col min="401" max="401" width="63.25" bestFit="1" customWidth="1"/>
    <col min="402" max="402" width="180.5" bestFit="1" customWidth="1"/>
    <col min="403" max="403" width="137.25" bestFit="1" customWidth="1"/>
    <col min="404" max="404" width="215.625" bestFit="1" customWidth="1"/>
    <col min="405" max="405" width="67.5" bestFit="1" customWidth="1"/>
    <col min="406" max="406" width="174.5" bestFit="1" customWidth="1"/>
    <col min="407" max="407" width="129.25" bestFit="1" customWidth="1"/>
    <col min="408" max="408" width="90.875" bestFit="1" customWidth="1"/>
    <col min="409" max="409" width="102.375" bestFit="1" customWidth="1"/>
    <col min="410" max="410" width="130.75" bestFit="1" customWidth="1"/>
    <col min="411" max="411" width="152.875" bestFit="1" customWidth="1"/>
    <col min="412" max="412" width="145.375" bestFit="1" customWidth="1"/>
    <col min="413" max="413" width="139.5" bestFit="1" customWidth="1"/>
    <col min="414" max="414" width="129.25" bestFit="1" customWidth="1"/>
    <col min="415" max="415" width="132.75" bestFit="1" customWidth="1"/>
    <col min="416" max="416" width="166.625" bestFit="1" customWidth="1"/>
    <col min="417" max="417" width="167.875" bestFit="1" customWidth="1"/>
    <col min="418" max="418" width="116.125" bestFit="1" customWidth="1"/>
    <col min="419" max="419" width="143.5" bestFit="1" customWidth="1"/>
    <col min="420" max="420" width="93.75" bestFit="1" customWidth="1"/>
    <col min="421" max="421" width="90.125" bestFit="1" customWidth="1"/>
    <col min="422" max="422" width="82.625" bestFit="1" customWidth="1"/>
    <col min="423" max="423" width="110.75" bestFit="1" customWidth="1"/>
    <col min="424" max="424" width="112.625" bestFit="1" customWidth="1"/>
    <col min="425" max="425" width="108.75" bestFit="1" customWidth="1"/>
    <col min="426" max="426" width="107" bestFit="1" customWidth="1"/>
    <col min="427" max="427" width="59.375" bestFit="1" customWidth="1"/>
    <col min="428" max="428" width="202.5" bestFit="1" customWidth="1"/>
    <col min="429" max="429" width="115.5" bestFit="1" customWidth="1"/>
    <col min="430" max="430" width="205.375" bestFit="1" customWidth="1"/>
    <col min="431" max="431" width="109.25" bestFit="1" customWidth="1"/>
    <col min="432" max="432" width="71.375" bestFit="1" customWidth="1"/>
    <col min="433" max="433" width="119" bestFit="1" customWidth="1"/>
    <col min="434" max="434" width="98.875" bestFit="1" customWidth="1"/>
    <col min="435" max="435" width="82.875" bestFit="1" customWidth="1"/>
    <col min="436" max="436" width="78.5" bestFit="1" customWidth="1"/>
    <col min="437" max="437" width="71.75" bestFit="1" customWidth="1"/>
    <col min="438" max="438" width="117.25" bestFit="1" customWidth="1"/>
    <col min="439" max="439" width="81.75" bestFit="1" customWidth="1"/>
    <col min="440" max="440" width="101.375" bestFit="1" customWidth="1"/>
    <col min="441" max="441" width="102.25" bestFit="1" customWidth="1"/>
    <col min="442" max="442" width="93" bestFit="1" customWidth="1"/>
    <col min="443" max="443" width="152" bestFit="1" customWidth="1"/>
    <col min="444" max="444" width="146.375" bestFit="1" customWidth="1"/>
    <col min="445" max="445" width="134.5" bestFit="1" customWidth="1"/>
    <col min="446" max="446" width="104.125" bestFit="1" customWidth="1"/>
    <col min="447" max="448" width="169.125" bestFit="1" customWidth="1"/>
    <col min="449" max="449" width="171.625" bestFit="1" customWidth="1"/>
    <col min="450" max="450" width="144.375" bestFit="1" customWidth="1"/>
    <col min="451" max="451" width="131.25" bestFit="1" customWidth="1"/>
    <col min="452" max="452" width="148.5" bestFit="1" customWidth="1"/>
    <col min="453" max="453" width="143.875" bestFit="1" customWidth="1"/>
    <col min="454" max="454" width="150.125" bestFit="1" customWidth="1"/>
    <col min="455" max="455" width="170.875" bestFit="1" customWidth="1"/>
    <col min="456" max="456" width="166" bestFit="1" customWidth="1"/>
    <col min="457" max="457" width="166.125" bestFit="1" customWidth="1"/>
    <col min="458" max="458" width="170.875" bestFit="1" customWidth="1"/>
    <col min="459" max="459" width="156.5" bestFit="1" customWidth="1"/>
    <col min="460" max="460" width="173.375" bestFit="1" customWidth="1"/>
    <col min="461" max="461" width="174.875" bestFit="1" customWidth="1"/>
    <col min="462" max="462" width="120.25" bestFit="1" customWidth="1"/>
    <col min="463" max="463" width="118.25" bestFit="1" customWidth="1"/>
    <col min="464" max="464" width="65.375" bestFit="1" customWidth="1"/>
    <col min="465" max="465" width="137.875" bestFit="1" customWidth="1"/>
    <col min="466" max="466" width="125.375" bestFit="1" customWidth="1"/>
    <col min="467" max="467" width="163.75" bestFit="1" customWidth="1"/>
    <col min="468" max="468" width="89" bestFit="1" customWidth="1"/>
    <col min="469" max="469" width="117.625" bestFit="1" customWidth="1"/>
    <col min="470" max="470" width="174" bestFit="1" customWidth="1"/>
    <col min="471" max="471" width="145.125" bestFit="1" customWidth="1"/>
    <col min="472" max="472" width="141.75" bestFit="1" customWidth="1"/>
    <col min="473" max="473" width="85.625" bestFit="1" customWidth="1"/>
    <col min="474" max="474" width="139.625" bestFit="1" customWidth="1"/>
    <col min="475" max="475" width="96.5" bestFit="1" customWidth="1"/>
    <col min="476" max="476" width="149.625" bestFit="1" customWidth="1"/>
    <col min="477" max="477" width="133" bestFit="1" customWidth="1"/>
    <col min="478" max="478" width="137.875" bestFit="1" customWidth="1"/>
    <col min="479" max="479" width="82.125" bestFit="1" customWidth="1"/>
    <col min="480" max="480" width="94.875" bestFit="1" customWidth="1"/>
    <col min="481" max="481" width="167.875" bestFit="1" customWidth="1"/>
    <col min="482" max="482" width="121.125" bestFit="1" customWidth="1"/>
    <col min="483" max="483" width="174" bestFit="1" customWidth="1"/>
    <col min="484" max="484" width="145.5" bestFit="1" customWidth="1"/>
    <col min="485" max="485" width="133.375" bestFit="1" customWidth="1"/>
    <col min="486" max="486" width="101.25" bestFit="1" customWidth="1"/>
    <col min="487" max="487" width="101.125" bestFit="1" customWidth="1"/>
    <col min="488" max="488" width="132.75" bestFit="1" customWidth="1"/>
    <col min="489" max="489" width="103.75" bestFit="1" customWidth="1"/>
    <col min="490" max="490" width="101.625" bestFit="1" customWidth="1"/>
    <col min="491" max="491" width="94.75" bestFit="1" customWidth="1"/>
    <col min="492" max="492" width="93.25" bestFit="1" customWidth="1"/>
    <col min="493" max="493" width="133.125" bestFit="1" customWidth="1"/>
    <col min="494" max="494" width="67.75" bestFit="1" customWidth="1"/>
    <col min="495" max="495" width="175.875" bestFit="1" customWidth="1"/>
    <col min="496" max="496" width="37.125" bestFit="1" customWidth="1"/>
    <col min="497" max="497" width="98" bestFit="1" customWidth="1"/>
    <col min="498" max="498" width="40.125" bestFit="1" customWidth="1"/>
    <col min="499" max="499" width="59.25" bestFit="1" customWidth="1"/>
    <col min="500" max="500" width="47.375" bestFit="1" customWidth="1"/>
    <col min="501" max="501" width="83.5" bestFit="1" customWidth="1"/>
    <col min="502" max="502" width="78.125" bestFit="1" customWidth="1"/>
    <col min="503" max="503" width="45.75" bestFit="1" customWidth="1"/>
    <col min="504" max="504" width="44.25" bestFit="1" customWidth="1"/>
    <col min="505" max="505" width="150" bestFit="1" customWidth="1"/>
    <col min="506" max="506" width="94.25" bestFit="1" customWidth="1"/>
    <col min="507" max="507" width="105.5" bestFit="1" customWidth="1"/>
    <col min="508" max="508" width="87.75" bestFit="1" customWidth="1"/>
    <col min="509" max="509" width="108.375" bestFit="1" customWidth="1"/>
    <col min="510" max="510" width="99.875" bestFit="1" customWidth="1"/>
    <col min="511" max="511" width="138.375" bestFit="1" customWidth="1"/>
    <col min="512" max="512" width="160.5" bestFit="1" customWidth="1"/>
    <col min="513" max="513" width="126.375" bestFit="1" customWidth="1"/>
    <col min="514" max="514" width="65.625" bestFit="1" customWidth="1"/>
    <col min="515" max="515" width="141.625" bestFit="1" customWidth="1"/>
    <col min="516" max="516" width="157.375" bestFit="1" customWidth="1"/>
    <col min="517" max="517" width="95.5" bestFit="1" customWidth="1"/>
    <col min="518" max="518" width="86.5" bestFit="1" customWidth="1"/>
    <col min="519" max="519" width="122.625" bestFit="1" customWidth="1"/>
    <col min="520" max="520" width="163.375" bestFit="1" customWidth="1"/>
    <col min="521" max="521" width="169.125" bestFit="1" customWidth="1"/>
    <col min="522" max="522" width="114.125" bestFit="1" customWidth="1"/>
    <col min="523" max="523" width="150.125" bestFit="1" customWidth="1"/>
    <col min="524" max="524" width="118" bestFit="1" customWidth="1"/>
    <col min="525" max="525" width="151.125" bestFit="1" customWidth="1"/>
    <col min="526" max="526" width="77.875" bestFit="1" customWidth="1"/>
    <col min="527" max="527" width="81.75" bestFit="1" customWidth="1"/>
    <col min="528" max="528" width="72.375" bestFit="1" customWidth="1"/>
    <col min="529" max="529" width="77.875" bestFit="1" customWidth="1"/>
    <col min="530" max="530" width="101.375" bestFit="1" customWidth="1"/>
    <col min="531" max="531" width="79.875" bestFit="1" customWidth="1"/>
    <col min="532" max="532" width="72" bestFit="1" customWidth="1"/>
    <col min="533" max="533" width="105.375" bestFit="1" customWidth="1"/>
    <col min="534" max="534" width="161.25" bestFit="1" customWidth="1"/>
    <col min="535" max="535" width="119.75" bestFit="1" customWidth="1"/>
    <col min="536" max="536" width="119.875" bestFit="1" customWidth="1"/>
    <col min="537" max="537" width="151.375" bestFit="1" customWidth="1"/>
    <col min="538" max="538" width="160" bestFit="1" customWidth="1"/>
    <col min="539" max="539" width="167.875" bestFit="1" customWidth="1"/>
    <col min="540" max="540" width="151.25" bestFit="1" customWidth="1"/>
    <col min="541" max="541" width="146.125" bestFit="1" customWidth="1"/>
    <col min="542" max="542" width="171.125" bestFit="1" customWidth="1"/>
    <col min="543" max="543" width="153" bestFit="1" customWidth="1"/>
    <col min="544" max="544" width="129.625" bestFit="1" customWidth="1"/>
    <col min="545" max="545" width="80.25" bestFit="1" customWidth="1"/>
    <col min="546" max="546" width="159.875" bestFit="1" customWidth="1"/>
    <col min="547" max="547" width="143.25" bestFit="1" customWidth="1"/>
    <col min="548" max="548" width="66.25" bestFit="1" customWidth="1"/>
    <col min="549" max="549" width="136.875" bestFit="1" customWidth="1"/>
    <col min="550" max="550" width="136.25" bestFit="1" customWidth="1"/>
    <col min="551" max="551" width="133.625" bestFit="1" customWidth="1"/>
    <col min="552" max="552" width="150.125" bestFit="1" customWidth="1"/>
    <col min="553" max="553" width="147.125" bestFit="1" customWidth="1"/>
    <col min="554" max="554" width="144.375" bestFit="1" customWidth="1"/>
    <col min="555" max="555" width="177" bestFit="1" customWidth="1"/>
    <col min="556" max="556" width="135.125" bestFit="1" customWidth="1"/>
    <col min="557" max="557" width="189" bestFit="1" customWidth="1"/>
    <col min="558" max="558" width="111.75" bestFit="1" customWidth="1"/>
    <col min="559" max="559" width="34.625" bestFit="1" customWidth="1"/>
    <col min="560" max="560" width="22.875" bestFit="1" customWidth="1"/>
    <col min="561" max="561" width="42" bestFit="1" customWidth="1"/>
    <col min="562" max="562" width="68.25" bestFit="1" customWidth="1"/>
    <col min="563" max="563" width="69.25" bestFit="1" customWidth="1"/>
    <col min="564" max="564" width="67.75" bestFit="1" customWidth="1"/>
    <col min="565" max="565" width="66.75" bestFit="1" customWidth="1"/>
    <col min="566" max="566" width="79.625" bestFit="1" customWidth="1"/>
    <col min="567" max="567" width="76.375" bestFit="1" customWidth="1"/>
    <col min="568" max="568" width="59.875" bestFit="1" customWidth="1"/>
    <col min="569" max="569" width="62.875" bestFit="1" customWidth="1"/>
    <col min="570" max="570" width="89" bestFit="1" customWidth="1"/>
    <col min="571" max="571" width="127.5" bestFit="1" customWidth="1"/>
    <col min="572" max="572" width="144.125" bestFit="1" customWidth="1"/>
    <col min="573" max="573" width="80.25" bestFit="1" customWidth="1"/>
    <col min="574" max="574" width="159.75" bestFit="1" customWidth="1"/>
    <col min="575" max="575" width="162.625" bestFit="1" customWidth="1"/>
    <col min="576" max="576" width="50.75" bestFit="1" customWidth="1"/>
    <col min="577" max="577" width="171.375" bestFit="1" customWidth="1"/>
    <col min="578" max="578" width="178" bestFit="1" customWidth="1"/>
    <col min="579" max="579" width="205.875" bestFit="1" customWidth="1"/>
    <col min="580" max="580" width="144.625" bestFit="1" customWidth="1"/>
    <col min="581" max="581" width="145.75" bestFit="1" customWidth="1"/>
    <col min="582" max="582" width="138.75" bestFit="1" customWidth="1"/>
    <col min="583" max="583" width="160.375" bestFit="1" customWidth="1"/>
    <col min="584" max="584" width="164" bestFit="1" customWidth="1"/>
    <col min="585" max="585" width="138.875" bestFit="1" customWidth="1"/>
    <col min="586" max="586" width="165.125" bestFit="1" customWidth="1"/>
    <col min="587" max="587" width="142.25" bestFit="1" customWidth="1"/>
    <col min="588" max="588" width="169.875" bestFit="1" customWidth="1"/>
    <col min="589" max="589" width="66.375" bestFit="1" customWidth="1"/>
    <col min="590" max="590" width="66.75" bestFit="1" customWidth="1"/>
    <col min="591" max="591" width="68" bestFit="1" customWidth="1"/>
    <col min="592" max="592" width="154.125" bestFit="1" customWidth="1"/>
    <col min="593" max="593" width="166.875" bestFit="1" customWidth="1"/>
    <col min="594" max="594" width="159.125" bestFit="1" customWidth="1"/>
    <col min="595" max="595" width="69" bestFit="1" customWidth="1"/>
    <col min="596" max="596" width="61" bestFit="1" customWidth="1"/>
    <col min="597" max="597" width="171.75" bestFit="1" customWidth="1"/>
    <col min="598" max="598" width="167.75" bestFit="1" customWidth="1"/>
    <col min="599" max="599" width="104.375" bestFit="1" customWidth="1"/>
    <col min="600" max="600" width="113.375" bestFit="1" customWidth="1"/>
    <col min="601" max="601" width="101.375" bestFit="1" customWidth="1"/>
    <col min="602" max="602" width="123.375" bestFit="1" customWidth="1"/>
    <col min="603" max="603" width="124.75" bestFit="1" customWidth="1"/>
    <col min="604" max="604" width="101.25" bestFit="1" customWidth="1"/>
    <col min="605" max="605" width="133" bestFit="1" customWidth="1"/>
    <col min="606" max="606" width="90.5" bestFit="1" customWidth="1"/>
    <col min="607" max="607" width="161.625" bestFit="1" customWidth="1"/>
    <col min="608" max="608" width="178.875" bestFit="1" customWidth="1"/>
    <col min="609" max="609" width="181.375" bestFit="1" customWidth="1"/>
    <col min="610" max="610" width="156.5" bestFit="1" customWidth="1"/>
    <col min="611" max="611" width="167.875" bestFit="1" customWidth="1"/>
    <col min="612" max="612" width="135.125" bestFit="1" customWidth="1"/>
    <col min="613" max="613" width="78.125" bestFit="1" customWidth="1"/>
    <col min="614" max="614" width="135" bestFit="1" customWidth="1"/>
    <col min="615" max="615" width="177.625" bestFit="1" customWidth="1"/>
    <col min="616" max="616" width="176.625" bestFit="1" customWidth="1"/>
    <col min="617" max="617" width="158.375" bestFit="1" customWidth="1"/>
    <col min="618" max="618" width="164.75" bestFit="1" customWidth="1"/>
    <col min="619" max="619" width="166.125" bestFit="1" customWidth="1"/>
    <col min="620" max="620" width="172" bestFit="1" customWidth="1"/>
    <col min="621" max="621" width="157.75" bestFit="1" customWidth="1"/>
    <col min="622" max="622" width="163.5" bestFit="1" customWidth="1"/>
    <col min="623" max="623" width="126.875" bestFit="1" customWidth="1"/>
    <col min="624" max="624" width="166.375" bestFit="1" customWidth="1"/>
    <col min="625" max="625" width="138.375" bestFit="1" customWidth="1"/>
    <col min="626" max="626" width="107" bestFit="1" customWidth="1"/>
    <col min="627" max="627" width="92.5" bestFit="1" customWidth="1"/>
    <col min="628" max="628" width="148.5" bestFit="1" customWidth="1"/>
    <col min="629" max="629" width="130.875" bestFit="1" customWidth="1"/>
    <col min="630" max="630" width="172.125" bestFit="1" customWidth="1"/>
    <col min="631" max="631" width="75.5" bestFit="1" customWidth="1"/>
    <col min="632" max="632" width="155.875" bestFit="1" customWidth="1"/>
    <col min="633" max="633" width="170.5" bestFit="1" customWidth="1"/>
    <col min="634" max="634" width="135.875" bestFit="1" customWidth="1"/>
    <col min="635" max="635" width="142.25" bestFit="1" customWidth="1"/>
    <col min="636" max="636" width="141.625" bestFit="1" customWidth="1"/>
    <col min="637" max="637" width="74.625" bestFit="1" customWidth="1"/>
    <col min="638" max="638" width="174.375" bestFit="1" customWidth="1"/>
    <col min="639" max="639" width="101.625" bestFit="1" customWidth="1"/>
    <col min="640" max="640" width="170.25" bestFit="1" customWidth="1"/>
    <col min="641" max="641" width="97.625" bestFit="1" customWidth="1"/>
    <col min="642" max="642" width="151.75" bestFit="1" customWidth="1"/>
    <col min="643" max="643" width="145.875" bestFit="1" customWidth="1"/>
    <col min="644" max="644" width="131.75" bestFit="1" customWidth="1"/>
    <col min="645" max="645" width="166.875" bestFit="1" customWidth="1"/>
    <col min="646" max="646" width="89.875" bestFit="1" customWidth="1"/>
    <col min="647" max="647" width="123.125" bestFit="1" customWidth="1"/>
    <col min="648" max="648" width="144.125" bestFit="1" customWidth="1"/>
    <col min="649" max="649" width="91.375" bestFit="1" customWidth="1"/>
    <col min="650" max="650" width="168.75" bestFit="1" customWidth="1"/>
    <col min="651" max="651" width="87.375" bestFit="1" customWidth="1"/>
    <col min="652" max="652" width="138" bestFit="1" customWidth="1"/>
    <col min="653" max="653" width="164.875" bestFit="1" customWidth="1"/>
    <col min="654" max="654" width="192.625" bestFit="1" customWidth="1"/>
    <col min="655" max="655" width="148.5" bestFit="1" customWidth="1"/>
    <col min="656" max="656" width="92.5" bestFit="1" customWidth="1"/>
    <col min="657" max="657" width="114.375" bestFit="1" customWidth="1"/>
    <col min="658" max="658" width="10.125" bestFit="1" customWidth="1"/>
    <col min="659" max="659" width="163.875" bestFit="1" customWidth="1"/>
    <col min="660" max="660" width="106.375" bestFit="1" customWidth="1"/>
    <col min="661" max="661" width="75.125" bestFit="1" customWidth="1"/>
    <col min="662" max="662" width="172.875" bestFit="1" customWidth="1"/>
    <col min="663" max="663" width="165" bestFit="1" customWidth="1"/>
    <col min="664" max="664" width="171.75" bestFit="1" customWidth="1"/>
    <col min="665" max="665" width="168.25" bestFit="1" customWidth="1"/>
    <col min="666" max="666" width="152" bestFit="1" customWidth="1"/>
    <col min="667" max="667" width="95.75" bestFit="1" customWidth="1"/>
    <col min="668" max="668" width="157.875" bestFit="1" customWidth="1"/>
    <col min="669" max="669" width="144.125" bestFit="1" customWidth="1"/>
    <col min="670" max="670" width="129.125" bestFit="1" customWidth="1"/>
    <col min="671" max="672" width="67.375" bestFit="1" customWidth="1"/>
    <col min="673" max="673" width="64.125" bestFit="1" customWidth="1"/>
    <col min="674" max="674" width="64.625" bestFit="1" customWidth="1"/>
    <col min="675" max="675" width="137.75" bestFit="1" customWidth="1"/>
    <col min="676" max="676" width="132.75" bestFit="1" customWidth="1"/>
    <col min="677" max="677" width="161.25" bestFit="1" customWidth="1"/>
    <col min="678" max="678" width="126.125" bestFit="1" customWidth="1"/>
    <col min="679" max="679" width="148.75" bestFit="1" customWidth="1"/>
    <col min="680" max="680" width="127.375" bestFit="1" customWidth="1"/>
    <col min="681" max="681" width="57" bestFit="1" customWidth="1"/>
    <col min="682" max="682" width="152.375" bestFit="1" customWidth="1"/>
    <col min="683" max="683" width="126.75" bestFit="1" customWidth="1"/>
    <col min="684" max="684" width="136.75" bestFit="1" customWidth="1"/>
    <col min="685" max="685" width="135.25" bestFit="1" customWidth="1"/>
    <col min="686" max="686" width="140.625" bestFit="1" customWidth="1"/>
    <col min="687" max="687" width="141.375" bestFit="1" customWidth="1"/>
    <col min="688" max="688" width="134.5" bestFit="1" customWidth="1"/>
    <col min="689" max="689" width="187.875" bestFit="1" customWidth="1"/>
    <col min="690" max="690" width="74.875" bestFit="1" customWidth="1"/>
    <col min="691" max="691" width="41.125" bestFit="1" customWidth="1"/>
    <col min="692" max="692" width="111.125" bestFit="1" customWidth="1"/>
    <col min="693" max="693" width="81.375" bestFit="1" customWidth="1"/>
    <col min="694" max="694" width="93.125" bestFit="1" customWidth="1"/>
    <col min="695" max="695" width="120.875" bestFit="1" customWidth="1"/>
    <col min="696" max="696" width="175.25" bestFit="1" customWidth="1"/>
    <col min="697" max="697" width="148.625" bestFit="1" customWidth="1"/>
    <col min="698" max="698" width="114" bestFit="1" customWidth="1"/>
    <col min="699" max="699" width="47.375" bestFit="1" customWidth="1"/>
    <col min="700" max="700" width="159.875" bestFit="1" customWidth="1"/>
    <col min="701" max="701" width="153.625" bestFit="1" customWidth="1"/>
    <col min="702" max="702" width="148.125" bestFit="1" customWidth="1"/>
    <col min="703" max="703" width="115.75" bestFit="1" customWidth="1"/>
    <col min="704" max="704" width="133.125" bestFit="1" customWidth="1"/>
    <col min="705" max="705" width="150.375" bestFit="1" customWidth="1"/>
    <col min="706" max="706" width="136.875" bestFit="1" customWidth="1"/>
    <col min="707" max="707" width="148.625" bestFit="1" customWidth="1"/>
    <col min="708" max="708" width="127.75" bestFit="1" customWidth="1"/>
    <col min="709" max="709" width="160.75" bestFit="1" customWidth="1"/>
    <col min="710" max="710" width="141.125" bestFit="1" customWidth="1"/>
    <col min="711" max="711" width="83.125" bestFit="1" customWidth="1"/>
    <col min="712" max="712" width="119.625" bestFit="1" customWidth="1"/>
    <col min="713" max="713" width="112.25" bestFit="1" customWidth="1"/>
    <col min="714" max="714" width="117.375" bestFit="1" customWidth="1"/>
    <col min="715" max="715" width="55.625" bestFit="1" customWidth="1"/>
    <col min="716" max="716" width="73.25" bestFit="1" customWidth="1"/>
    <col min="717" max="717" width="143.5" bestFit="1" customWidth="1"/>
    <col min="718" max="718" width="149.75" bestFit="1" customWidth="1"/>
    <col min="719" max="719" width="127.5" bestFit="1" customWidth="1"/>
    <col min="720" max="720" width="135.125" bestFit="1" customWidth="1"/>
    <col min="721" max="721" width="163.875" bestFit="1" customWidth="1"/>
    <col min="722" max="722" width="52.75" bestFit="1" customWidth="1"/>
    <col min="723" max="723" width="56.875" bestFit="1" customWidth="1"/>
    <col min="724" max="724" width="91.875" bestFit="1" customWidth="1"/>
    <col min="725" max="725" width="61.75" bestFit="1" customWidth="1"/>
    <col min="726" max="726" width="85.125" bestFit="1" customWidth="1"/>
    <col min="727" max="727" width="73.25" bestFit="1" customWidth="1"/>
    <col min="728" max="728" width="59.375" bestFit="1" customWidth="1"/>
    <col min="729" max="729" width="116.5" bestFit="1" customWidth="1"/>
    <col min="730" max="730" width="171.75" bestFit="1" customWidth="1"/>
    <col min="731" max="731" width="110.25" bestFit="1" customWidth="1"/>
    <col min="732" max="732" width="69.625" bestFit="1" customWidth="1"/>
    <col min="733" max="733" width="109.875" bestFit="1" customWidth="1"/>
    <col min="734" max="734" width="96.25" bestFit="1" customWidth="1"/>
    <col min="735" max="735" width="137.625" bestFit="1" customWidth="1"/>
    <col min="736" max="736" width="69" bestFit="1" customWidth="1"/>
    <col min="737" max="737" width="69.875" bestFit="1" customWidth="1"/>
    <col min="738" max="738" width="58.375" bestFit="1" customWidth="1"/>
    <col min="739" max="739" width="58" bestFit="1" customWidth="1"/>
    <col min="740" max="740" width="71.5" bestFit="1" customWidth="1"/>
    <col min="741" max="741" width="83.75" bestFit="1" customWidth="1"/>
    <col min="742" max="742" width="54.375" bestFit="1" customWidth="1"/>
    <col min="743" max="743" width="150.5" bestFit="1" customWidth="1"/>
    <col min="744" max="744" width="70" bestFit="1" customWidth="1"/>
    <col min="745" max="745" width="67.875" bestFit="1" customWidth="1"/>
    <col min="746" max="746" width="68.875" bestFit="1" customWidth="1"/>
    <col min="747" max="747" width="156.625" bestFit="1" customWidth="1"/>
    <col min="748" max="748" width="47.25" bestFit="1" customWidth="1"/>
    <col min="749" max="749" width="117.875" bestFit="1" customWidth="1"/>
    <col min="750" max="750" width="43.875" bestFit="1" customWidth="1"/>
    <col min="751" max="751" width="168.25" bestFit="1" customWidth="1"/>
    <col min="752" max="752" width="34.875" bestFit="1" customWidth="1"/>
    <col min="753" max="753" width="57.375" bestFit="1" customWidth="1"/>
    <col min="754" max="754" width="91.375" bestFit="1" customWidth="1"/>
    <col min="755" max="755" width="173.875" bestFit="1" customWidth="1"/>
    <col min="756" max="756" width="145.5" bestFit="1" customWidth="1"/>
    <col min="757" max="757" width="69.125" bestFit="1" customWidth="1"/>
    <col min="758" max="758" width="154" bestFit="1" customWidth="1"/>
    <col min="759" max="759" width="85" bestFit="1" customWidth="1"/>
    <col min="760" max="760" width="64.375" bestFit="1" customWidth="1"/>
    <col min="761" max="761" width="51.25" bestFit="1" customWidth="1"/>
    <col min="762" max="762" width="81.875" bestFit="1" customWidth="1"/>
    <col min="763" max="763" width="61.375" bestFit="1" customWidth="1"/>
    <col min="764" max="764" width="78.25" bestFit="1" customWidth="1"/>
    <col min="765" max="765" width="87.5" bestFit="1" customWidth="1"/>
    <col min="766" max="766" width="111.25" bestFit="1" customWidth="1"/>
    <col min="767" max="767" width="111.5" bestFit="1" customWidth="1"/>
    <col min="768" max="768" width="135.25" bestFit="1" customWidth="1"/>
    <col min="769" max="769" width="146.625" bestFit="1" customWidth="1"/>
    <col min="770" max="770" width="144.375" bestFit="1" customWidth="1"/>
    <col min="771" max="771" width="128.875" bestFit="1" customWidth="1"/>
    <col min="772" max="772" width="168.625" bestFit="1" customWidth="1"/>
    <col min="773" max="773" width="67.5" bestFit="1" customWidth="1"/>
    <col min="774" max="774" width="146.375" bestFit="1" customWidth="1"/>
    <col min="775" max="775" width="160.125" bestFit="1" customWidth="1"/>
    <col min="776" max="776" width="137.25" bestFit="1" customWidth="1"/>
    <col min="777" max="777" width="150.875" bestFit="1" customWidth="1"/>
    <col min="778" max="778" width="153.875" bestFit="1" customWidth="1"/>
    <col min="779" max="779" width="123.875" bestFit="1" customWidth="1"/>
    <col min="780" max="780" width="153.25" bestFit="1" customWidth="1"/>
    <col min="781" max="781" width="163.875" bestFit="1" customWidth="1"/>
    <col min="782" max="782" width="88.625" bestFit="1" customWidth="1"/>
    <col min="783" max="783" width="169.75" bestFit="1" customWidth="1"/>
    <col min="784" max="784" width="155.5" bestFit="1" customWidth="1"/>
    <col min="785" max="785" width="153.375" bestFit="1" customWidth="1"/>
    <col min="786" max="786" width="146.125" bestFit="1" customWidth="1"/>
    <col min="787" max="787" width="164.75" bestFit="1" customWidth="1"/>
    <col min="788" max="788" width="161.75" bestFit="1" customWidth="1"/>
    <col min="789" max="789" width="114.75" bestFit="1" customWidth="1"/>
    <col min="790" max="790" width="159.625" bestFit="1" customWidth="1"/>
    <col min="791" max="791" width="154.125" bestFit="1" customWidth="1"/>
    <col min="792" max="792" width="150.625" bestFit="1" customWidth="1"/>
    <col min="793" max="793" width="138.875" bestFit="1" customWidth="1"/>
    <col min="794" max="794" width="159.625" bestFit="1" customWidth="1"/>
    <col min="795" max="795" width="158.5" bestFit="1" customWidth="1"/>
    <col min="796" max="796" width="159.25" bestFit="1" customWidth="1"/>
    <col min="797" max="797" width="164" bestFit="1" customWidth="1"/>
    <col min="798" max="798" width="102.25" bestFit="1" customWidth="1"/>
    <col min="799" max="799" width="99" bestFit="1" customWidth="1"/>
    <col min="800" max="800" width="94.625" bestFit="1" customWidth="1"/>
    <col min="801" max="801" width="62" bestFit="1" customWidth="1"/>
    <col min="802" max="802" width="65.875" bestFit="1" customWidth="1"/>
    <col min="803" max="803" width="20.625" bestFit="1" customWidth="1"/>
    <col min="804" max="804" width="90.25" bestFit="1" customWidth="1"/>
    <col min="805" max="805" width="63.25" bestFit="1" customWidth="1"/>
    <col min="806" max="806" width="180.5" bestFit="1" customWidth="1"/>
    <col min="807" max="807" width="223" bestFit="1" customWidth="1"/>
    <col min="808" max="808" width="94.5" bestFit="1" customWidth="1"/>
    <col min="809" max="809" width="74.875" bestFit="1" customWidth="1"/>
    <col min="810" max="810" width="68.375" bestFit="1" customWidth="1"/>
    <col min="811" max="811" width="63.5" bestFit="1" customWidth="1"/>
    <col min="812" max="812" width="51.75" bestFit="1" customWidth="1"/>
    <col min="813" max="813" width="74.875" bestFit="1" customWidth="1"/>
    <col min="814" max="815" width="66.125" bestFit="1" customWidth="1"/>
    <col min="816" max="816" width="67.875" bestFit="1" customWidth="1"/>
    <col min="817" max="817" width="69.375" bestFit="1" customWidth="1"/>
    <col min="818" max="818" width="51.625" bestFit="1" customWidth="1"/>
    <col min="819" max="819" width="48.75" bestFit="1" customWidth="1"/>
    <col min="820" max="820" width="47.75" bestFit="1" customWidth="1"/>
    <col min="821" max="821" width="171.5" bestFit="1" customWidth="1"/>
    <col min="822" max="822" width="137.25" bestFit="1" customWidth="1"/>
    <col min="823" max="823" width="82.375" bestFit="1" customWidth="1"/>
    <col min="824" max="824" width="86.25" bestFit="1" customWidth="1"/>
    <col min="825" max="825" width="82.625" bestFit="1" customWidth="1"/>
    <col min="826" max="826" width="184.25" bestFit="1" customWidth="1"/>
    <col min="827" max="827" width="215.625" bestFit="1" customWidth="1"/>
    <col min="828" max="828" width="222.25" bestFit="1" customWidth="1"/>
    <col min="829" max="829" width="126.25" bestFit="1" customWidth="1"/>
    <col min="830" max="830" width="66.625" bestFit="1" customWidth="1"/>
    <col min="831" max="831" width="100.75" bestFit="1" customWidth="1"/>
    <col min="832" max="832" width="67.5" bestFit="1" customWidth="1"/>
    <col min="833" max="833" width="40.5" bestFit="1" customWidth="1"/>
    <col min="834" max="834" width="45.125" bestFit="1" customWidth="1"/>
    <col min="835" max="835" width="38.5" bestFit="1" customWidth="1"/>
    <col min="836" max="836" width="255.625" bestFit="1" customWidth="1"/>
    <col min="837" max="837" width="47.5" bestFit="1" customWidth="1"/>
    <col min="838" max="838" width="93.125" bestFit="1" customWidth="1"/>
    <col min="839" max="839" width="60.875" bestFit="1" customWidth="1"/>
    <col min="840" max="840" width="32.5" bestFit="1" customWidth="1"/>
    <col min="841" max="841" width="57.25" bestFit="1" customWidth="1"/>
    <col min="842" max="842" width="26.375" bestFit="1" customWidth="1"/>
    <col min="843" max="843" width="24.5" bestFit="1" customWidth="1"/>
    <col min="844" max="844" width="91.75" bestFit="1" customWidth="1"/>
    <col min="845" max="845" width="48.875" bestFit="1" customWidth="1"/>
    <col min="846" max="846" width="174.5" bestFit="1" customWidth="1"/>
    <col min="847" max="847" width="38.625" bestFit="1" customWidth="1"/>
    <col min="848" max="848" width="129.25" bestFit="1" customWidth="1"/>
    <col min="849" max="849" width="94.375" bestFit="1" customWidth="1"/>
    <col min="850" max="850" width="92.625" bestFit="1" customWidth="1"/>
    <col min="851" max="851" width="167.5" bestFit="1" customWidth="1"/>
    <col min="852" max="852" width="63.75" bestFit="1" customWidth="1"/>
    <col min="853" max="853" width="126.375" bestFit="1" customWidth="1"/>
    <col min="854" max="854" width="66.125" bestFit="1" customWidth="1"/>
    <col min="855" max="855" width="151.625" bestFit="1" customWidth="1"/>
    <col min="856" max="856" width="149.875" bestFit="1" customWidth="1"/>
    <col min="857" max="857" width="110.125" bestFit="1" customWidth="1"/>
    <col min="858" max="858" width="121" bestFit="1" customWidth="1"/>
    <col min="859" max="859" width="48.625" bestFit="1" customWidth="1"/>
    <col min="860" max="860" width="46.625" bestFit="1" customWidth="1"/>
    <col min="861" max="861" width="52" bestFit="1" customWidth="1"/>
    <col min="862" max="862" width="87.75" bestFit="1" customWidth="1"/>
    <col min="863" max="863" width="154.625" bestFit="1" customWidth="1"/>
    <col min="864" max="864" width="55.25" bestFit="1" customWidth="1"/>
    <col min="865" max="865" width="46" bestFit="1" customWidth="1"/>
    <col min="866" max="866" width="57.5" bestFit="1" customWidth="1"/>
    <col min="867" max="867" width="42.125" bestFit="1" customWidth="1"/>
    <col min="868" max="868" width="45" bestFit="1" customWidth="1"/>
    <col min="869" max="869" width="59.125" bestFit="1" customWidth="1"/>
    <col min="870" max="870" width="102.5" bestFit="1" customWidth="1"/>
    <col min="871" max="871" width="58.875" bestFit="1" customWidth="1"/>
    <col min="872" max="872" width="138.25" bestFit="1" customWidth="1"/>
    <col min="873" max="873" width="149.25" bestFit="1" customWidth="1"/>
    <col min="874" max="874" width="152.25" bestFit="1" customWidth="1"/>
    <col min="875" max="875" width="87.875" bestFit="1" customWidth="1"/>
    <col min="876" max="876" width="90.875" bestFit="1" customWidth="1"/>
    <col min="877" max="878" width="151.5" bestFit="1" customWidth="1"/>
    <col min="879" max="879" width="54.375" bestFit="1" customWidth="1"/>
    <col min="880" max="880" width="147.25" bestFit="1" customWidth="1"/>
    <col min="881" max="881" width="102.375" bestFit="1" customWidth="1"/>
    <col min="882" max="882" width="144.25" bestFit="1" customWidth="1"/>
    <col min="883" max="883" width="130.75" bestFit="1" customWidth="1"/>
    <col min="884" max="884" width="152.875" bestFit="1" customWidth="1"/>
    <col min="885" max="885" width="43.75" bestFit="1" customWidth="1"/>
    <col min="886" max="886" width="42.75" bestFit="1" customWidth="1"/>
    <col min="887" max="887" width="145.375" bestFit="1" customWidth="1"/>
    <col min="888" max="888" width="139.5" bestFit="1" customWidth="1"/>
    <col min="889" max="889" width="35.625" bestFit="1" customWidth="1"/>
    <col min="890" max="890" width="37.875" bestFit="1" customWidth="1"/>
    <col min="891" max="891" width="129.25" bestFit="1" customWidth="1"/>
    <col min="892" max="892" width="132.75" bestFit="1" customWidth="1"/>
    <col min="893" max="893" width="55.5" bestFit="1" customWidth="1"/>
    <col min="894" max="894" width="166.625" bestFit="1" customWidth="1"/>
    <col min="895" max="895" width="159.75" bestFit="1" customWidth="1"/>
    <col min="896" max="896" width="167.875" bestFit="1" customWidth="1"/>
    <col min="897" max="897" width="116.125" bestFit="1" customWidth="1"/>
    <col min="898" max="898" width="61.875" bestFit="1" customWidth="1"/>
    <col min="899" max="899" width="126.25" bestFit="1" customWidth="1"/>
    <col min="900" max="900" width="143.5" bestFit="1" customWidth="1"/>
    <col min="901" max="901" width="93.75" bestFit="1" customWidth="1"/>
    <col min="902" max="902" width="90.125" bestFit="1" customWidth="1"/>
    <col min="903" max="903" width="82.625" bestFit="1" customWidth="1"/>
    <col min="904" max="904" width="110.75" bestFit="1" customWidth="1"/>
    <col min="905" max="905" width="112.625" bestFit="1" customWidth="1"/>
    <col min="906" max="906" width="108.75" bestFit="1" customWidth="1"/>
    <col min="907" max="907" width="110.125" bestFit="1" customWidth="1"/>
    <col min="908" max="908" width="107" bestFit="1" customWidth="1"/>
    <col min="909" max="909" width="59.375" bestFit="1" customWidth="1"/>
    <col min="910" max="910" width="79.625" bestFit="1" customWidth="1"/>
    <col min="911" max="911" width="73.375" bestFit="1" customWidth="1"/>
    <col min="912" max="912" width="55" bestFit="1" customWidth="1"/>
    <col min="913" max="913" width="202.5" bestFit="1" customWidth="1"/>
    <col min="914" max="914" width="115.5" bestFit="1" customWidth="1"/>
    <col min="915" max="915" width="205.375" bestFit="1" customWidth="1"/>
    <col min="916" max="916" width="109.25" bestFit="1" customWidth="1"/>
    <col min="917" max="917" width="71.375" bestFit="1" customWidth="1"/>
    <col min="918" max="918" width="119" bestFit="1" customWidth="1"/>
    <col min="919" max="919" width="64.75" bestFit="1" customWidth="1"/>
    <col min="920" max="920" width="33.875" bestFit="1" customWidth="1"/>
    <col min="921" max="921" width="38.25" bestFit="1" customWidth="1"/>
    <col min="922" max="922" width="46.75" bestFit="1" customWidth="1"/>
    <col min="923" max="923" width="53.625" bestFit="1" customWidth="1"/>
    <col min="924" max="924" width="75.875" bestFit="1" customWidth="1"/>
    <col min="925" max="925" width="34.125" bestFit="1" customWidth="1"/>
    <col min="926" max="926" width="47.125" bestFit="1" customWidth="1"/>
    <col min="927" max="927" width="68.75" bestFit="1" customWidth="1"/>
    <col min="928" max="928" width="58.625" bestFit="1" customWidth="1"/>
    <col min="929" max="929" width="50.25" bestFit="1" customWidth="1"/>
    <col min="930" max="930" width="92.125" bestFit="1" customWidth="1"/>
    <col min="931" max="931" width="57.125" bestFit="1" customWidth="1"/>
    <col min="932" max="932" width="90.375" bestFit="1" customWidth="1"/>
    <col min="933" max="933" width="36.5" bestFit="1" customWidth="1"/>
    <col min="934" max="934" width="98.875" bestFit="1" customWidth="1"/>
    <col min="935" max="935" width="82.875" bestFit="1" customWidth="1"/>
    <col min="936" max="936" width="78.5" bestFit="1" customWidth="1"/>
    <col min="937" max="937" width="71.75" bestFit="1" customWidth="1"/>
    <col min="938" max="938" width="117.25" bestFit="1" customWidth="1"/>
    <col min="939" max="939" width="81.75" bestFit="1" customWidth="1"/>
    <col min="940" max="940" width="101.375" bestFit="1" customWidth="1"/>
    <col min="941" max="941" width="102.25" bestFit="1" customWidth="1"/>
    <col min="942" max="942" width="93" bestFit="1" customWidth="1"/>
    <col min="943" max="943" width="152" bestFit="1" customWidth="1"/>
    <col min="944" max="944" width="146.375" bestFit="1" customWidth="1"/>
    <col min="945" max="945" width="134.5" bestFit="1" customWidth="1"/>
    <col min="946" max="946" width="104.125" bestFit="1" customWidth="1"/>
    <col min="947" max="948" width="169.125" bestFit="1" customWidth="1"/>
    <col min="949" max="949" width="171.625" bestFit="1" customWidth="1"/>
    <col min="950" max="950" width="144.375" bestFit="1" customWidth="1"/>
    <col min="951" max="951" width="131.25" bestFit="1" customWidth="1"/>
    <col min="952" max="952" width="148.5" bestFit="1" customWidth="1"/>
    <col min="953" max="953" width="143.875" bestFit="1" customWidth="1"/>
    <col min="954" max="954" width="150.125" bestFit="1" customWidth="1"/>
    <col min="955" max="955" width="170.875" bestFit="1" customWidth="1"/>
    <col min="956" max="956" width="166" bestFit="1" customWidth="1"/>
    <col min="957" max="957" width="166.125" bestFit="1" customWidth="1"/>
    <col min="958" max="958" width="170.875" bestFit="1" customWidth="1"/>
    <col min="959" max="959" width="156.5" bestFit="1" customWidth="1"/>
    <col min="960" max="960" width="173.375" bestFit="1" customWidth="1"/>
    <col min="961" max="961" width="174.875" bestFit="1" customWidth="1"/>
    <col min="962" max="962" width="170.625" bestFit="1" customWidth="1"/>
    <col min="963" max="963" width="120.25" bestFit="1" customWidth="1"/>
    <col min="964" max="964" width="104.375" bestFit="1" customWidth="1"/>
    <col min="965" max="965" width="57.875" bestFit="1" customWidth="1"/>
    <col min="966" max="966" width="80" bestFit="1" customWidth="1"/>
    <col min="967" max="967" width="118.25" bestFit="1" customWidth="1"/>
    <col min="968" max="968" width="50.875" bestFit="1" customWidth="1"/>
    <col min="969" max="969" width="51" bestFit="1" customWidth="1"/>
    <col min="970" max="970" width="124.625" bestFit="1" customWidth="1"/>
    <col min="971" max="971" width="109" bestFit="1" customWidth="1"/>
    <col min="972" max="972" width="84.5" bestFit="1" customWidth="1"/>
    <col min="973" max="973" width="22.375" bestFit="1" customWidth="1"/>
    <col min="974" max="974" width="81.75" bestFit="1" customWidth="1"/>
    <col min="975" max="975" width="65.375" bestFit="1" customWidth="1"/>
    <col min="976" max="976" width="123" bestFit="1" customWidth="1"/>
    <col min="977" max="977" width="49" bestFit="1" customWidth="1"/>
    <col min="978" max="978" width="137.875" bestFit="1" customWidth="1"/>
    <col min="979" max="979" width="72.25" bestFit="1" customWidth="1"/>
    <col min="980" max="980" width="131.375" bestFit="1" customWidth="1"/>
    <col min="981" max="981" width="126" bestFit="1" customWidth="1"/>
    <col min="982" max="982" width="127.25" bestFit="1" customWidth="1"/>
    <col min="983" max="983" width="114.375" bestFit="1" customWidth="1"/>
    <col min="984" max="984" width="116.625" bestFit="1" customWidth="1"/>
    <col min="985" max="985" width="71" bestFit="1" customWidth="1"/>
    <col min="986" max="986" width="82.125" bestFit="1" customWidth="1"/>
    <col min="987" max="987" width="81" bestFit="1" customWidth="1"/>
    <col min="988" max="988" width="96.125" bestFit="1" customWidth="1"/>
    <col min="989" max="990" width="94.75" bestFit="1" customWidth="1"/>
    <col min="991" max="991" width="107.125" bestFit="1" customWidth="1"/>
    <col min="992" max="992" width="110.5" bestFit="1" customWidth="1"/>
    <col min="993" max="993" width="109" bestFit="1" customWidth="1"/>
    <col min="994" max="994" width="125.375" bestFit="1" customWidth="1"/>
    <col min="995" max="995" width="125.25" bestFit="1" customWidth="1"/>
    <col min="996" max="996" width="126" bestFit="1" customWidth="1"/>
    <col min="997" max="997" width="140" bestFit="1" customWidth="1"/>
    <col min="998" max="999" width="138.375" bestFit="1" customWidth="1"/>
    <col min="1000" max="1000" width="163.125" bestFit="1" customWidth="1"/>
    <col min="1001" max="1001" width="158.5" bestFit="1" customWidth="1"/>
    <col min="1002" max="1002" width="160.75" bestFit="1" customWidth="1"/>
    <col min="1003" max="1003" width="149.125" bestFit="1" customWidth="1"/>
    <col min="1004" max="1004" width="163.75" bestFit="1" customWidth="1"/>
    <col min="1005" max="1005" width="148.125" bestFit="1" customWidth="1"/>
    <col min="1006" max="1006" width="89" bestFit="1" customWidth="1"/>
    <col min="1007" max="1007" width="117.625" bestFit="1" customWidth="1"/>
    <col min="1008" max="1008" width="196.875" bestFit="1" customWidth="1"/>
    <col min="1009" max="1009" width="168.25" bestFit="1" customWidth="1"/>
    <col min="1010" max="1010" width="174" bestFit="1" customWidth="1"/>
    <col min="1011" max="1011" width="145.125" bestFit="1" customWidth="1"/>
    <col min="1012" max="1012" width="141.75" bestFit="1" customWidth="1"/>
    <col min="1013" max="1013" width="85.625" bestFit="1" customWidth="1"/>
    <col min="1014" max="1014" width="139.625" bestFit="1" customWidth="1"/>
    <col min="1015" max="1015" width="96.5" bestFit="1" customWidth="1"/>
    <col min="1016" max="1016" width="149.625" bestFit="1" customWidth="1"/>
    <col min="1017" max="1017" width="133" bestFit="1" customWidth="1"/>
    <col min="1018" max="1018" width="137.875" bestFit="1" customWidth="1"/>
    <col min="1019" max="1019" width="82.125" bestFit="1" customWidth="1"/>
    <col min="1020" max="1020" width="94.875" bestFit="1" customWidth="1"/>
    <col min="1021" max="1021" width="167.875" bestFit="1" customWidth="1"/>
    <col min="1022" max="1022" width="121.125" bestFit="1" customWidth="1"/>
    <col min="1023" max="1023" width="174" bestFit="1" customWidth="1"/>
    <col min="1024" max="1024" width="145.5" bestFit="1" customWidth="1"/>
    <col min="1025" max="1025" width="133.375" bestFit="1" customWidth="1"/>
    <col min="1026" max="1026" width="101.25" bestFit="1" customWidth="1"/>
    <col min="1027" max="1027" width="101.125" bestFit="1" customWidth="1"/>
    <col min="1028" max="1028" width="132.75" bestFit="1" customWidth="1"/>
    <col min="1029" max="1029" width="84.375" bestFit="1" customWidth="1"/>
    <col min="1030" max="1030" width="80.375" bestFit="1" customWidth="1"/>
    <col min="1031" max="1031" width="84.375" bestFit="1" customWidth="1"/>
    <col min="1032" max="1032" width="80.375" bestFit="1" customWidth="1"/>
    <col min="1033" max="1033" width="125.5" bestFit="1" customWidth="1"/>
    <col min="1034" max="1034" width="51.375" bestFit="1" customWidth="1"/>
    <col min="1035" max="1035" width="91.625" bestFit="1" customWidth="1"/>
    <col min="1036" max="1036" width="89.375" bestFit="1" customWidth="1"/>
    <col min="1037" max="1037" width="87.375" bestFit="1" customWidth="1"/>
    <col min="1038" max="1038" width="103.75" bestFit="1" customWidth="1"/>
    <col min="1039" max="1039" width="101.625" bestFit="1" customWidth="1"/>
    <col min="1040" max="1040" width="94.75" bestFit="1" customWidth="1"/>
    <col min="1041" max="1041" width="109.5" bestFit="1" customWidth="1"/>
    <col min="1042" max="1042" width="108.5" bestFit="1" customWidth="1"/>
    <col min="1043" max="1043" width="109.75" bestFit="1" customWidth="1"/>
    <col min="1044" max="1044" width="88.5" bestFit="1" customWidth="1"/>
    <col min="1045" max="1045" width="90.5" bestFit="1" customWidth="1"/>
    <col min="1046" max="1046" width="90.125" bestFit="1" customWidth="1"/>
    <col min="1047" max="1047" width="93.625" bestFit="1" customWidth="1"/>
    <col min="1048" max="1048" width="93.25" bestFit="1" customWidth="1"/>
    <col min="1049" max="1049" width="96.375" bestFit="1" customWidth="1"/>
    <col min="1050" max="1050" width="53.75" bestFit="1" customWidth="1"/>
    <col min="1051" max="1051" width="133.125" bestFit="1" customWidth="1"/>
    <col min="1052" max="1052" width="133.5" bestFit="1" customWidth="1"/>
    <col min="1053" max="1053" width="137.625" bestFit="1" customWidth="1"/>
    <col min="1054" max="1054" width="95.125" bestFit="1" customWidth="1"/>
    <col min="1055" max="1055" width="67.75" bestFit="1" customWidth="1"/>
    <col min="1056" max="1056" width="65.5" bestFit="1" customWidth="1"/>
    <col min="1057" max="1057" width="53.75" bestFit="1" customWidth="1"/>
    <col min="1058" max="1058" width="53.125" bestFit="1" customWidth="1"/>
    <col min="1059" max="1059" width="175.875" bestFit="1" customWidth="1"/>
    <col min="1060" max="1060" width="37.125" bestFit="1" customWidth="1"/>
    <col min="1061" max="1061" width="98" bestFit="1" customWidth="1"/>
    <col min="1062" max="1062" width="96.25" bestFit="1" customWidth="1"/>
    <col min="1063" max="1063" width="40.125" bestFit="1" customWidth="1"/>
    <col min="1064" max="1064" width="59.25" bestFit="1" customWidth="1"/>
    <col min="1065" max="1065" width="47.375" bestFit="1" customWidth="1"/>
    <col min="1066" max="1066" width="83.5" bestFit="1" customWidth="1"/>
    <col min="1067" max="1067" width="78.125" bestFit="1" customWidth="1"/>
    <col min="1068" max="1068" width="45.75" bestFit="1" customWidth="1"/>
    <col min="1069" max="1070" width="44.25" bestFit="1" customWidth="1"/>
    <col min="1071" max="1071" width="87.5" bestFit="1" customWidth="1"/>
    <col min="1072" max="1073" width="81.125" bestFit="1" customWidth="1"/>
    <col min="1074" max="1074" width="80.125" bestFit="1" customWidth="1"/>
    <col min="1075" max="1075" width="106" bestFit="1" customWidth="1"/>
    <col min="1076" max="1076" width="78" bestFit="1" customWidth="1"/>
    <col min="1077" max="1077" width="150" bestFit="1" customWidth="1"/>
    <col min="1078" max="1078" width="115.625" bestFit="1" customWidth="1"/>
    <col min="1079" max="1079" width="152.25" bestFit="1" customWidth="1"/>
    <col min="1080" max="1080" width="89.5" bestFit="1" customWidth="1"/>
    <col min="1081" max="1081" width="101.125" bestFit="1" customWidth="1"/>
    <col min="1082" max="1082" width="96.125" bestFit="1" customWidth="1"/>
    <col min="1083" max="1083" width="94.25" bestFit="1" customWidth="1"/>
    <col min="1084" max="1084" width="105.5" bestFit="1" customWidth="1"/>
    <col min="1085" max="1085" width="87.75" bestFit="1" customWidth="1"/>
    <col min="1086" max="1086" width="108.375" bestFit="1" customWidth="1"/>
    <col min="1087" max="1087" width="99.875" bestFit="1" customWidth="1"/>
    <col min="1088" max="1088" width="138.375" bestFit="1" customWidth="1"/>
    <col min="1089" max="1089" width="160.5" bestFit="1" customWidth="1"/>
    <col min="1090" max="1090" width="126.375" bestFit="1" customWidth="1"/>
    <col min="1091" max="1091" width="149.375" bestFit="1" customWidth="1"/>
    <col min="1092" max="1092" width="65.625" bestFit="1" customWidth="1"/>
    <col min="1093" max="1093" width="141.625" bestFit="1" customWidth="1"/>
    <col min="1094" max="1094" width="157.375" bestFit="1" customWidth="1"/>
    <col min="1095" max="1095" width="95.5" bestFit="1" customWidth="1"/>
    <col min="1096" max="1096" width="53.75" bestFit="1" customWidth="1"/>
    <col min="1097" max="1097" width="86.5" bestFit="1" customWidth="1"/>
    <col min="1098" max="1098" width="70.875" bestFit="1" customWidth="1"/>
    <col min="1099" max="1099" width="122.625" bestFit="1" customWidth="1"/>
    <col min="1100" max="1100" width="168.125" bestFit="1" customWidth="1"/>
    <col min="1101" max="1101" width="163.375" bestFit="1" customWidth="1"/>
    <col min="1102" max="1102" width="169.125" bestFit="1" customWidth="1"/>
    <col min="1103" max="1103" width="114.125" bestFit="1" customWidth="1"/>
    <col min="1104" max="1104" width="150.125" bestFit="1" customWidth="1"/>
    <col min="1105" max="1105" width="118" bestFit="1" customWidth="1"/>
    <col min="1106" max="1106" width="151.125" bestFit="1" customWidth="1"/>
    <col min="1107" max="1107" width="77.875" bestFit="1" customWidth="1"/>
    <col min="1108" max="1108" width="81.75" bestFit="1" customWidth="1"/>
    <col min="1109" max="1109" width="72.375" bestFit="1" customWidth="1"/>
    <col min="1110" max="1110" width="93.25" bestFit="1" customWidth="1"/>
    <col min="1111" max="1111" width="89.625" bestFit="1" customWidth="1"/>
    <col min="1112" max="1112" width="77.875" bestFit="1" customWidth="1"/>
    <col min="1113" max="1113" width="101.375" bestFit="1" customWidth="1"/>
    <col min="1114" max="1114" width="79.875" bestFit="1" customWidth="1"/>
    <col min="1115" max="1115" width="72" bestFit="1" customWidth="1"/>
    <col min="1116" max="1116" width="105.375" bestFit="1" customWidth="1"/>
    <col min="1117" max="1117" width="161.25" bestFit="1" customWidth="1"/>
    <col min="1118" max="1118" width="119.75" bestFit="1" customWidth="1"/>
    <col min="1119" max="1119" width="119.875" bestFit="1" customWidth="1"/>
    <col min="1120" max="1120" width="151.375" bestFit="1" customWidth="1"/>
    <col min="1121" max="1121" width="160" bestFit="1" customWidth="1"/>
    <col min="1122" max="1122" width="167.875" bestFit="1" customWidth="1"/>
    <col min="1123" max="1123" width="151.25" bestFit="1" customWidth="1"/>
    <col min="1124" max="1124" width="146.125" bestFit="1" customWidth="1"/>
    <col min="1125" max="1125" width="171.125" bestFit="1" customWidth="1"/>
    <col min="1126" max="1126" width="153" bestFit="1" customWidth="1"/>
    <col min="1127" max="1127" width="129.625" bestFit="1" customWidth="1"/>
    <col min="1128" max="1128" width="80.25" bestFit="1" customWidth="1"/>
    <col min="1129" max="1129" width="159.875" bestFit="1" customWidth="1"/>
    <col min="1130" max="1130" width="47.875" bestFit="1" customWidth="1"/>
    <col min="1131" max="1131" width="46" bestFit="1" customWidth="1"/>
    <col min="1132" max="1132" width="47.25" bestFit="1" customWidth="1"/>
    <col min="1133" max="1133" width="46.25" bestFit="1" customWidth="1"/>
    <col min="1134" max="1134" width="73.375" bestFit="1" customWidth="1"/>
    <col min="1135" max="1135" width="60.25" bestFit="1" customWidth="1"/>
    <col min="1136" max="1136" width="47.875" bestFit="1" customWidth="1"/>
    <col min="1137" max="1137" width="143.25" bestFit="1" customWidth="1"/>
    <col min="1138" max="1138" width="149.375" bestFit="1" customWidth="1"/>
    <col min="1139" max="1139" width="66.25" bestFit="1" customWidth="1"/>
    <col min="1140" max="1140" width="136.875" bestFit="1" customWidth="1"/>
    <col min="1141" max="1141" width="136.25" bestFit="1" customWidth="1"/>
    <col min="1142" max="1142" width="133.625" bestFit="1" customWidth="1"/>
    <col min="1143" max="1143" width="153.5" bestFit="1" customWidth="1"/>
    <col min="1144" max="1144" width="167.125" bestFit="1" customWidth="1"/>
    <col min="1145" max="1145" width="150.125" bestFit="1" customWidth="1"/>
    <col min="1146" max="1146" width="147.125" bestFit="1" customWidth="1"/>
    <col min="1147" max="1147" width="144.375" bestFit="1" customWidth="1"/>
    <col min="1148" max="1148" width="177" bestFit="1" customWidth="1"/>
    <col min="1149" max="1149" width="71.125" bestFit="1" customWidth="1"/>
    <col min="1150" max="1150" width="135.125" bestFit="1" customWidth="1"/>
    <col min="1151" max="1151" width="162.5" bestFit="1" customWidth="1"/>
    <col min="1152" max="1152" width="189" bestFit="1" customWidth="1"/>
    <col min="1153" max="1153" width="96.125" bestFit="1" customWidth="1"/>
    <col min="1154" max="1154" width="111.75" bestFit="1" customWidth="1"/>
    <col min="1155" max="1155" width="34.625" bestFit="1" customWidth="1"/>
    <col min="1156" max="1156" width="62" bestFit="1" customWidth="1"/>
    <col min="1157" max="1157" width="22.875" bestFit="1" customWidth="1"/>
    <col min="1158" max="1158" width="42" bestFit="1" customWidth="1"/>
    <col min="1159" max="1159" width="65" bestFit="1" customWidth="1"/>
    <col min="1160" max="1160" width="68.25" bestFit="1" customWidth="1"/>
    <col min="1161" max="1161" width="69.25" bestFit="1" customWidth="1"/>
    <col min="1162" max="1162" width="67.75" bestFit="1" customWidth="1"/>
    <col min="1163" max="1163" width="66.75" bestFit="1" customWidth="1"/>
    <col min="1164" max="1164" width="79.625" bestFit="1" customWidth="1"/>
    <col min="1165" max="1165" width="76.375" bestFit="1" customWidth="1"/>
    <col min="1166" max="1166" width="83.25" bestFit="1" customWidth="1"/>
    <col min="1167" max="1167" width="89.875" bestFit="1" customWidth="1"/>
    <col min="1168" max="1168" width="165.625" bestFit="1" customWidth="1"/>
    <col min="1169" max="1169" width="30" bestFit="1" customWidth="1"/>
    <col min="1170" max="1170" width="59.875" bestFit="1" customWidth="1"/>
    <col min="1171" max="1171" width="62.875" bestFit="1" customWidth="1"/>
    <col min="1172" max="1172" width="77.625" bestFit="1" customWidth="1"/>
    <col min="1173" max="1173" width="89" bestFit="1" customWidth="1"/>
    <col min="1174" max="1174" width="127.5" bestFit="1" customWidth="1"/>
    <col min="1175" max="1175" width="175.125" bestFit="1" customWidth="1"/>
    <col min="1176" max="1176" width="144.125" bestFit="1" customWidth="1"/>
    <col min="1177" max="1177" width="80.25" bestFit="1" customWidth="1"/>
    <col min="1178" max="1178" width="44.125" bestFit="1" customWidth="1"/>
    <col min="1179" max="1179" width="69.75" bestFit="1" customWidth="1"/>
    <col min="1180" max="1180" width="129.625" bestFit="1" customWidth="1"/>
    <col min="1181" max="1181" width="149.375" bestFit="1" customWidth="1"/>
    <col min="1182" max="1182" width="177.25" bestFit="1" customWidth="1"/>
    <col min="1183" max="1183" width="181.625" bestFit="1" customWidth="1"/>
    <col min="1184" max="1184" width="158.75" bestFit="1" customWidth="1"/>
    <col min="1185" max="1185" width="159.75" bestFit="1" customWidth="1"/>
    <col min="1186" max="1186" width="162.625" bestFit="1" customWidth="1"/>
    <col min="1187" max="1187" width="147.125" bestFit="1" customWidth="1"/>
    <col min="1188" max="1188" width="168.75" bestFit="1" customWidth="1"/>
    <col min="1189" max="1189" width="147" bestFit="1" customWidth="1"/>
    <col min="1190" max="1190" width="168.75" bestFit="1" customWidth="1"/>
    <col min="1191" max="1191" width="161.5" bestFit="1" customWidth="1"/>
    <col min="1192" max="1192" width="50.75" bestFit="1" customWidth="1"/>
    <col min="1193" max="1193" width="66.625" bestFit="1" customWidth="1"/>
    <col min="1194" max="1194" width="159.5" bestFit="1" customWidth="1"/>
    <col min="1195" max="1195" width="167.25" bestFit="1" customWidth="1"/>
    <col min="1196" max="1196" width="171.375" bestFit="1" customWidth="1"/>
    <col min="1197" max="1197" width="178" bestFit="1" customWidth="1"/>
    <col min="1198" max="1198" width="74.625" bestFit="1" customWidth="1"/>
    <col min="1199" max="1199" width="205.875" bestFit="1" customWidth="1"/>
    <col min="1200" max="1200" width="144.625" bestFit="1" customWidth="1"/>
    <col min="1201" max="1201" width="145.75" bestFit="1" customWidth="1"/>
    <col min="1202" max="1202" width="138.75" bestFit="1" customWidth="1"/>
    <col min="1203" max="1203" width="160.375" bestFit="1" customWidth="1"/>
    <col min="1204" max="1204" width="164" bestFit="1" customWidth="1"/>
    <col min="1205" max="1205" width="138.875" bestFit="1" customWidth="1"/>
    <col min="1206" max="1206" width="165.125" bestFit="1" customWidth="1"/>
    <col min="1207" max="1207" width="142.25" bestFit="1" customWidth="1"/>
    <col min="1208" max="1208" width="169.875" bestFit="1" customWidth="1"/>
    <col min="1209" max="1209" width="66.375" bestFit="1" customWidth="1"/>
    <col min="1210" max="1210" width="66.75" bestFit="1" customWidth="1"/>
    <col min="1211" max="1211" width="161.25" bestFit="1" customWidth="1"/>
    <col min="1212" max="1212" width="68" bestFit="1" customWidth="1"/>
    <col min="1213" max="1213" width="154.125" bestFit="1" customWidth="1"/>
    <col min="1214" max="1214" width="70" bestFit="1" customWidth="1"/>
    <col min="1215" max="1215" width="68.125" bestFit="1" customWidth="1"/>
    <col min="1216" max="1216" width="83.625" bestFit="1" customWidth="1"/>
    <col min="1217" max="1217" width="54.875" bestFit="1" customWidth="1"/>
    <col min="1218" max="1218" width="68.25" bestFit="1" customWidth="1"/>
    <col min="1219" max="1219" width="86.75" bestFit="1" customWidth="1"/>
    <col min="1220" max="1220" width="59.625" bestFit="1" customWidth="1"/>
    <col min="1221" max="1221" width="33.875" bestFit="1" customWidth="1"/>
    <col min="1222" max="1222" width="63.125" bestFit="1" customWidth="1"/>
    <col min="1223" max="1223" width="42.25" bestFit="1" customWidth="1"/>
    <col min="1224" max="1224" width="122.5" bestFit="1" customWidth="1"/>
    <col min="1225" max="1225" width="66.625" bestFit="1" customWidth="1"/>
    <col min="1226" max="1226" width="87.625" bestFit="1" customWidth="1"/>
    <col min="1227" max="1227" width="99.75" bestFit="1" customWidth="1"/>
    <col min="1228" max="1228" width="171.5" bestFit="1" customWidth="1"/>
    <col min="1229" max="1229" width="106" bestFit="1" customWidth="1"/>
    <col min="1230" max="1230" width="166.875" bestFit="1" customWidth="1"/>
    <col min="1231" max="1231" width="189.125" bestFit="1" customWidth="1"/>
    <col min="1232" max="1232" width="88" bestFit="1" customWidth="1"/>
    <col min="1233" max="1233" width="207.25" bestFit="1" customWidth="1"/>
    <col min="1234" max="1234" width="76.75" bestFit="1" customWidth="1"/>
    <col min="1235" max="1235" width="150" bestFit="1" customWidth="1"/>
    <col min="1236" max="1236" width="159.125" bestFit="1" customWidth="1"/>
    <col min="1237" max="1237" width="62.5" bestFit="1" customWidth="1"/>
    <col min="1238" max="1238" width="69" bestFit="1" customWidth="1"/>
    <col min="1239" max="1240" width="69.125" bestFit="1" customWidth="1"/>
    <col min="1241" max="1241" width="59.875" bestFit="1" customWidth="1"/>
    <col min="1242" max="1242" width="60.875" bestFit="1" customWidth="1"/>
    <col min="1243" max="1243" width="61" bestFit="1" customWidth="1"/>
    <col min="1244" max="1244" width="81.625" bestFit="1" customWidth="1"/>
    <col min="1245" max="1245" width="141.25" bestFit="1" customWidth="1"/>
    <col min="1246" max="1246" width="171.75" bestFit="1" customWidth="1"/>
    <col min="1247" max="1247" width="167.75" bestFit="1" customWidth="1"/>
    <col min="1248" max="1248" width="104.375" bestFit="1" customWidth="1"/>
    <col min="1249" max="1249" width="113.375" bestFit="1" customWidth="1"/>
    <col min="1250" max="1250" width="101.375" bestFit="1" customWidth="1"/>
    <col min="1251" max="1251" width="123.375" bestFit="1" customWidth="1"/>
    <col min="1252" max="1252" width="124.75" bestFit="1" customWidth="1"/>
    <col min="1253" max="1253" width="101.25" bestFit="1" customWidth="1"/>
    <col min="1254" max="1254" width="133" bestFit="1" customWidth="1"/>
    <col min="1255" max="1255" width="90.5" bestFit="1" customWidth="1"/>
    <col min="1256" max="1256" width="161.625" bestFit="1" customWidth="1"/>
    <col min="1257" max="1257" width="178.875" bestFit="1" customWidth="1"/>
    <col min="1258" max="1258" width="181.375" bestFit="1" customWidth="1"/>
    <col min="1259" max="1259" width="156.5" bestFit="1" customWidth="1"/>
    <col min="1260" max="1260" width="167.875" bestFit="1" customWidth="1"/>
    <col min="1261" max="1261" width="135.125" bestFit="1" customWidth="1"/>
    <col min="1262" max="1262" width="78.125" bestFit="1" customWidth="1"/>
    <col min="1263" max="1263" width="135" bestFit="1" customWidth="1"/>
    <col min="1264" max="1264" width="177.625" bestFit="1" customWidth="1"/>
    <col min="1265" max="1265" width="176.625" bestFit="1" customWidth="1"/>
    <col min="1266" max="1266" width="158.375" bestFit="1" customWidth="1"/>
    <col min="1267" max="1267" width="164.75" bestFit="1" customWidth="1"/>
    <col min="1268" max="1268" width="166.125" bestFit="1" customWidth="1"/>
    <col min="1269" max="1269" width="172" bestFit="1" customWidth="1"/>
    <col min="1270" max="1270" width="157.75" bestFit="1" customWidth="1"/>
    <col min="1271" max="1271" width="163.5" bestFit="1" customWidth="1"/>
    <col min="1272" max="1272" width="126.875" bestFit="1" customWidth="1"/>
    <col min="1273" max="1273" width="166.375" bestFit="1" customWidth="1"/>
    <col min="1274" max="1274" width="138.375" bestFit="1" customWidth="1"/>
    <col min="1275" max="1275" width="107" bestFit="1" customWidth="1"/>
    <col min="1276" max="1276" width="122.5" bestFit="1" customWidth="1"/>
    <col min="1277" max="1277" width="174" bestFit="1" customWidth="1"/>
    <col min="1278" max="1278" width="92.5" bestFit="1" customWidth="1"/>
    <col min="1279" max="1279" width="148.5" bestFit="1" customWidth="1"/>
    <col min="1280" max="1280" width="130.875" bestFit="1" customWidth="1"/>
    <col min="1281" max="1281" width="172.125" bestFit="1" customWidth="1"/>
    <col min="1282" max="1282" width="38.875" bestFit="1" customWidth="1"/>
    <col min="1283" max="1283" width="155" bestFit="1" customWidth="1"/>
    <col min="1284" max="1284" width="144.125" bestFit="1" customWidth="1"/>
    <col min="1285" max="1285" width="136.75" bestFit="1" customWidth="1"/>
    <col min="1286" max="1286" width="152" bestFit="1" customWidth="1"/>
    <col min="1287" max="1287" width="148.5" bestFit="1" customWidth="1"/>
    <col min="1288" max="1288" width="171.375" bestFit="1" customWidth="1"/>
    <col min="1289" max="1289" width="75.5" bestFit="1" customWidth="1"/>
    <col min="1290" max="1290" width="195.125" bestFit="1" customWidth="1"/>
    <col min="1291" max="1292" width="167.125" bestFit="1" customWidth="1"/>
    <col min="1293" max="1293" width="165" bestFit="1" customWidth="1"/>
    <col min="1294" max="1294" width="180.5" bestFit="1" customWidth="1"/>
    <col min="1295" max="1295" width="94" bestFit="1" customWidth="1"/>
    <col min="1296" max="1296" width="152.875" bestFit="1" customWidth="1"/>
    <col min="1297" max="1297" width="155.875" bestFit="1" customWidth="1"/>
    <col min="1298" max="1298" width="170.5" bestFit="1" customWidth="1"/>
    <col min="1299" max="1299" width="135.875" bestFit="1" customWidth="1"/>
    <col min="1300" max="1300" width="142.25" bestFit="1" customWidth="1"/>
    <col min="1301" max="1301" width="141.625" bestFit="1" customWidth="1"/>
    <col min="1302" max="1302" width="88.875" bestFit="1" customWidth="1"/>
    <col min="1303" max="1303" width="132.125" bestFit="1" customWidth="1"/>
    <col min="1304" max="1304" width="68.375" bestFit="1" customWidth="1"/>
    <col min="1305" max="1305" width="91.875" bestFit="1" customWidth="1"/>
    <col min="1306" max="1306" width="74.625" bestFit="1" customWidth="1"/>
    <col min="1307" max="1307" width="174.375" bestFit="1" customWidth="1"/>
    <col min="1308" max="1308" width="101.625" bestFit="1" customWidth="1"/>
    <col min="1309" max="1309" width="170.25" bestFit="1" customWidth="1"/>
    <col min="1310" max="1310" width="97.625" bestFit="1" customWidth="1"/>
    <col min="1311" max="1311" width="81.5" bestFit="1" customWidth="1"/>
    <col min="1312" max="1312" width="119.75" bestFit="1" customWidth="1"/>
    <col min="1313" max="1313" width="125.625" bestFit="1" customWidth="1"/>
    <col min="1314" max="1314" width="151.75" bestFit="1" customWidth="1"/>
    <col min="1315" max="1315" width="82.75" bestFit="1" customWidth="1"/>
    <col min="1316" max="1316" width="145.875" bestFit="1" customWidth="1"/>
    <col min="1317" max="1317" width="131.75" bestFit="1" customWidth="1"/>
    <col min="1318" max="1318" width="108.875" bestFit="1" customWidth="1"/>
    <col min="1319" max="1319" width="88.5" bestFit="1" customWidth="1"/>
    <col min="1320" max="1320" width="166.875" bestFit="1" customWidth="1"/>
    <col min="1321" max="1321" width="89.875" bestFit="1" customWidth="1"/>
    <col min="1322" max="1322" width="72" bestFit="1" customWidth="1"/>
    <col min="1323" max="1323" width="67.75" bestFit="1" customWidth="1"/>
    <col min="1324" max="1324" width="127.75" bestFit="1" customWidth="1"/>
    <col min="1325" max="1325" width="106.25" bestFit="1" customWidth="1"/>
    <col min="1326" max="1326" width="123.125" bestFit="1" customWidth="1"/>
    <col min="1327" max="1327" width="89.25" bestFit="1" customWidth="1"/>
    <col min="1328" max="1328" width="144.125" bestFit="1" customWidth="1"/>
    <col min="1329" max="1329" width="91.375" bestFit="1" customWidth="1"/>
    <col min="1330" max="1330" width="168.75" bestFit="1" customWidth="1"/>
    <col min="1331" max="1331" width="87.375" bestFit="1" customWidth="1"/>
    <col min="1332" max="1332" width="139.75" bestFit="1" customWidth="1"/>
    <col min="1333" max="1333" width="138" bestFit="1" customWidth="1"/>
    <col min="1334" max="1334" width="164.875" bestFit="1" customWidth="1"/>
    <col min="1335" max="1335" width="192.625" bestFit="1" customWidth="1"/>
    <col min="1336" max="1336" width="148.5" bestFit="1" customWidth="1"/>
    <col min="1337" max="1337" width="92.5" bestFit="1" customWidth="1"/>
    <col min="1338" max="1338" width="114.375" bestFit="1" customWidth="1"/>
    <col min="1339" max="1339" width="29.125" bestFit="1" customWidth="1"/>
    <col min="1340" max="1340" width="10.125" bestFit="1" customWidth="1"/>
  </cols>
  <sheetData>
    <row r="2" spans="1:2" x14ac:dyDescent="0.25">
      <c r="A2" t="s">
        <v>13420</v>
      </c>
    </row>
    <row r="4" spans="1:2" x14ac:dyDescent="0.25">
      <c r="A4" s="10" t="s">
        <v>13383</v>
      </c>
      <c r="B4" t="s">
        <v>13395</v>
      </c>
    </row>
    <row r="5" spans="1:2" x14ac:dyDescent="0.25">
      <c r="A5" s="11" t="s">
        <v>13418</v>
      </c>
      <c r="B5" s="13">
        <v>0.42</v>
      </c>
    </row>
    <row r="6" spans="1:2" x14ac:dyDescent="0.25">
      <c r="A6" s="11" t="s">
        <v>13412</v>
      </c>
      <c r="B6" s="13">
        <v>0.53224000000000005</v>
      </c>
    </row>
    <row r="7" spans="1:2" x14ac:dyDescent="0.25">
      <c r="A7" s="11" t="s">
        <v>13410</v>
      </c>
      <c r="B7" s="13">
        <v>0.4990612244897959</v>
      </c>
    </row>
    <row r="8" spans="1:2" x14ac:dyDescent="0.25">
      <c r="A8" s="11" t="s">
        <v>13417</v>
      </c>
      <c r="B8" s="13">
        <v>0.53</v>
      </c>
    </row>
    <row r="9" spans="1:2" x14ac:dyDescent="0.25">
      <c r="A9" s="11" t="s">
        <v>13411</v>
      </c>
      <c r="B9" s="13">
        <v>0.40120535714285716</v>
      </c>
    </row>
    <row r="10" spans="1:2" x14ac:dyDescent="0.25">
      <c r="A10" s="11" t="s">
        <v>13416</v>
      </c>
      <c r="B10" s="13">
        <v>0.57499999999999996</v>
      </c>
    </row>
    <row r="11" spans="1:2" x14ac:dyDescent="0.25">
      <c r="A11" s="11" t="s">
        <v>13413</v>
      </c>
      <c r="B11" s="13">
        <v>0.46</v>
      </c>
    </row>
    <row r="12" spans="1:2" x14ac:dyDescent="0.25">
      <c r="A12" s="11" t="s">
        <v>13415</v>
      </c>
      <c r="B12" s="13">
        <v>0.1235483870967742</v>
      </c>
    </row>
    <row r="13" spans="1:2" x14ac:dyDescent="0.25">
      <c r="A13" s="11" t="s">
        <v>13414</v>
      </c>
      <c r="B13" s="13">
        <v>0</v>
      </c>
    </row>
    <row r="14" spans="1:2" x14ac:dyDescent="0.25">
      <c r="A14" s="11" t="s">
        <v>13428</v>
      </c>
      <c r="B14" s="13">
        <v>0.46685418208734275</v>
      </c>
    </row>
    <row r="18" spans="1:2" x14ac:dyDescent="0.25">
      <c r="A18" t="s">
        <v>13421</v>
      </c>
    </row>
    <row r="20" spans="1:2" x14ac:dyDescent="0.25">
      <c r="B20" t="s">
        <v>13409</v>
      </c>
    </row>
    <row r="21" spans="1:2" x14ac:dyDescent="0.25">
      <c r="A21" s="11" t="s">
        <v>13418</v>
      </c>
      <c r="B21" s="29">
        <v>1</v>
      </c>
    </row>
    <row r="22" spans="1:2" x14ac:dyDescent="0.25">
      <c r="A22" s="11" t="s">
        <v>13412</v>
      </c>
      <c r="B22" s="29">
        <v>375</v>
      </c>
    </row>
    <row r="23" spans="1:2" x14ac:dyDescent="0.25">
      <c r="A23" s="11" t="s">
        <v>13410</v>
      </c>
      <c r="B23" s="29">
        <v>476</v>
      </c>
    </row>
    <row r="24" spans="1:2" x14ac:dyDescent="0.25">
      <c r="A24" s="11" t="s">
        <v>13417</v>
      </c>
      <c r="B24" s="29">
        <v>1</v>
      </c>
    </row>
    <row r="25" spans="1:2" x14ac:dyDescent="0.25">
      <c r="A25" s="11" t="s">
        <v>13411</v>
      </c>
      <c r="B25" s="29">
        <v>448</v>
      </c>
    </row>
    <row r="26" spans="1:2" x14ac:dyDescent="0.25">
      <c r="A26" s="11" t="s">
        <v>13416</v>
      </c>
      <c r="B26" s="29">
        <v>2</v>
      </c>
    </row>
    <row r="27" spans="1:2" x14ac:dyDescent="0.25">
      <c r="A27" s="11" t="s">
        <v>13413</v>
      </c>
      <c r="B27" s="29">
        <v>2</v>
      </c>
    </row>
    <row r="28" spans="1:2" x14ac:dyDescent="0.25">
      <c r="A28" s="11" t="s">
        <v>13415</v>
      </c>
      <c r="B28" s="29">
        <v>31</v>
      </c>
    </row>
    <row r="29" spans="1:2" x14ac:dyDescent="0.25">
      <c r="A29" s="11" t="s">
        <v>13414</v>
      </c>
      <c r="B29" s="29">
        <v>1</v>
      </c>
    </row>
    <row r="30" spans="1:2" x14ac:dyDescent="0.25">
      <c r="A30" s="11" t="s">
        <v>13429</v>
      </c>
      <c r="B30" s="29">
        <v>1337</v>
      </c>
    </row>
    <row r="34" spans="1:2" x14ac:dyDescent="0.25">
      <c r="A34" t="s">
        <v>13422</v>
      </c>
    </row>
    <row r="36" spans="1:2" x14ac:dyDescent="0.25">
      <c r="A36" s="10" t="s">
        <v>13396</v>
      </c>
      <c r="B36" t="s">
        <v>13399</v>
      </c>
    </row>
    <row r="37" spans="1:2" x14ac:dyDescent="0.25">
      <c r="A37" s="11" t="s">
        <v>13418</v>
      </c>
      <c r="B37" s="14">
        <v>1118</v>
      </c>
    </row>
    <row r="38" spans="1:2" x14ac:dyDescent="0.25">
      <c r="A38" s="11" t="s">
        <v>13412</v>
      </c>
      <c r="B38" s="14">
        <v>6335177</v>
      </c>
    </row>
    <row r="39" spans="1:2" x14ac:dyDescent="0.25">
      <c r="A39" s="11" t="s">
        <v>13410</v>
      </c>
      <c r="B39" s="14">
        <v>14208406</v>
      </c>
    </row>
    <row r="40" spans="1:2" x14ac:dyDescent="0.25">
      <c r="A40" s="11" t="s">
        <v>13417</v>
      </c>
      <c r="B40" s="14">
        <v>3663</v>
      </c>
    </row>
    <row r="41" spans="1:2" x14ac:dyDescent="0.25">
      <c r="A41" s="11" t="s">
        <v>13411</v>
      </c>
      <c r="B41" s="14">
        <v>2991069</v>
      </c>
    </row>
    <row r="42" spans="1:2" x14ac:dyDescent="0.25">
      <c r="A42" s="11" t="s">
        <v>13416</v>
      </c>
      <c r="B42" s="14">
        <v>8566</v>
      </c>
    </row>
    <row r="43" spans="1:2" x14ac:dyDescent="0.25">
      <c r="A43" s="11" t="s">
        <v>13413</v>
      </c>
      <c r="B43" s="14">
        <v>88882</v>
      </c>
    </row>
    <row r="44" spans="1:2" x14ac:dyDescent="0.25">
      <c r="A44" s="11" t="s">
        <v>13415</v>
      </c>
      <c r="B44" s="14">
        <v>149675</v>
      </c>
    </row>
    <row r="45" spans="1:2" x14ac:dyDescent="0.25">
      <c r="A45" s="11" t="s">
        <v>13414</v>
      </c>
      <c r="B45" s="14">
        <v>15867</v>
      </c>
    </row>
    <row r="46" spans="1:2" x14ac:dyDescent="0.25">
      <c r="A46" s="11" t="s">
        <v>13397</v>
      </c>
      <c r="B46" s="14">
        <v>23802423</v>
      </c>
    </row>
    <row r="50" spans="1:2" x14ac:dyDescent="0.25">
      <c r="A50" t="s">
        <v>13423</v>
      </c>
    </row>
    <row r="52" spans="1:2" x14ac:dyDescent="0.25">
      <c r="A52" s="10" t="s">
        <v>13396</v>
      </c>
      <c r="B52" t="s">
        <v>13407</v>
      </c>
    </row>
    <row r="53" spans="1:2" x14ac:dyDescent="0.25">
      <c r="A53" s="16" t="s">
        <v>13415</v>
      </c>
      <c r="B53" s="27">
        <v>4.3096774193548377</v>
      </c>
    </row>
    <row r="54" spans="1:2" x14ac:dyDescent="0.25">
      <c r="A54" s="11" t="s">
        <v>13414</v>
      </c>
      <c r="B54" s="15">
        <v>4.3</v>
      </c>
    </row>
    <row r="55" spans="1:2" x14ac:dyDescent="0.25">
      <c r="A55" s="11" t="s">
        <v>13416</v>
      </c>
      <c r="B55" s="15">
        <v>4.25</v>
      </c>
    </row>
    <row r="56" spans="1:2" x14ac:dyDescent="0.25">
      <c r="A56" s="11" t="s">
        <v>13412</v>
      </c>
      <c r="B56" s="15">
        <v>4.1538666666666613</v>
      </c>
    </row>
    <row r="57" spans="1:2" x14ac:dyDescent="0.25">
      <c r="A57" s="11" t="s">
        <v>13410</v>
      </c>
      <c r="B57" s="15">
        <v>4.0777551020408138</v>
      </c>
    </row>
    <row r="58" spans="1:2" x14ac:dyDescent="0.25">
      <c r="A58" s="11" t="s">
        <v>13411</v>
      </c>
      <c r="B58" s="15">
        <v>4.031696428571423</v>
      </c>
    </row>
    <row r="59" spans="1:2" x14ac:dyDescent="0.25">
      <c r="A59" s="11" t="s">
        <v>13417</v>
      </c>
      <c r="B59" s="15">
        <v>4</v>
      </c>
    </row>
    <row r="60" spans="1:2" x14ac:dyDescent="0.25">
      <c r="A60" s="11" t="s">
        <v>13413</v>
      </c>
      <c r="B60" s="15">
        <v>3.9</v>
      </c>
    </row>
    <row r="61" spans="1:2" x14ac:dyDescent="0.25">
      <c r="A61" s="11" t="s">
        <v>13418</v>
      </c>
      <c r="B61" s="15">
        <v>3.8</v>
      </c>
    </row>
    <row r="62" spans="1:2" x14ac:dyDescent="0.25">
      <c r="A62" s="11" t="s">
        <v>13431</v>
      </c>
      <c r="B62" s="15">
        <v>4.0888230940044492</v>
      </c>
    </row>
    <row r="63" spans="1:2" x14ac:dyDescent="0.25">
      <c r="A63" s="11"/>
      <c r="B63" s="15"/>
    </row>
    <row r="64" spans="1:2" x14ac:dyDescent="0.25">
      <c r="A64" s="18" t="s">
        <v>13430</v>
      </c>
    </row>
    <row r="65" spans="1:3" x14ac:dyDescent="0.25">
      <c r="A65" s="16" t="s">
        <v>13415</v>
      </c>
      <c r="B65" s="17">
        <v>4.3096774193548386</v>
      </c>
    </row>
    <row r="66" spans="1:3" x14ac:dyDescent="0.25">
      <c r="A66" s="11"/>
      <c r="B66" s="15"/>
    </row>
    <row r="67" spans="1:3" x14ac:dyDescent="0.25">
      <c r="A67" s="11"/>
      <c r="B67" s="15"/>
    </row>
    <row r="68" spans="1:3" x14ac:dyDescent="0.25">
      <c r="A68" t="s">
        <v>13424</v>
      </c>
    </row>
    <row r="70" spans="1:3" x14ac:dyDescent="0.25">
      <c r="A70" s="10" t="s">
        <v>13383</v>
      </c>
      <c r="B70" t="s">
        <v>13400</v>
      </c>
      <c r="C70" t="s">
        <v>13401</v>
      </c>
    </row>
    <row r="71" spans="1:3" x14ac:dyDescent="0.25">
      <c r="A71" s="11" t="s">
        <v>13418</v>
      </c>
      <c r="B71" s="20">
        <v>4000</v>
      </c>
      <c r="C71" s="20">
        <v>2339</v>
      </c>
    </row>
    <row r="72" spans="1:3" x14ac:dyDescent="0.25">
      <c r="A72" s="11" t="s">
        <v>13412</v>
      </c>
      <c r="B72" s="20">
        <v>1857.7456533333334</v>
      </c>
      <c r="C72" s="20">
        <v>947.48895999999991</v>
      </c>
    </row>
    <row r="73" spans="1:3" x14ac:dyDescent="0.25">
      <c r="A73" s="11" t="s">
        <v>13410</v>
      </c>
      <c r="B73" s="20">
        <v>10418.083673469388</v>
      </c>
      <c r="C73" s="20">
        <v>6225.8693877551023</v>
      </c>
    </row>
    <row r="74" spans="1:3" x14ac:dyDescent="0.25">
      <c r="A74" s="11" t="s">
        <v>13417</v>
      </c>
      <c r="B74" s="20">
        <v>1900</v>
      </c>
      <c r="C74" s="20">
        <v>899</v>
      </c>
    </row>
    <row r="75" spans="1:3" x14ac:dyDescent="0.25">
      <c r="A75" s="11" t="s">
        <v>13411</v>
      </c>
      <c r="B75" s="20">
        <v>4162.0736607142853</v>
      </c>
      <c r="C75" s="20">
        <v>2330.6156473214287</v>
      </c>
    </row>
    <row r="76" spans="1:3" x14ac:dyDescent="0.25">
      <c r="A76" s="11" t="s">
        <v>13416</v>
      </c>
      <c r="B76" s="20">
        <v>799</v>
      </c>
      <c r="C76" s="20">
        <v>337</v>
      </c>
    </row>
    <row r="77" spans="1:3" x14ac:dyDescent="0.25">
      <c r="A77" s="11" t="s">
        <v>13413</v>
      </c>
      <c r="B77" s="20">
        <v>1347</v>
      </c>
      <c r="C77" s="20">
        <v>638</v>
      </c>
    </row>
    <row r="78" spans="1:3" x14ac:dyDescent="0.25">
      <c r="A78" s="11" t="s">
        <v>13415</v>
      </c>
      <c r="B78" s="20">
        <v>397.19354838709677</v>
      </c>
      <c r="C78" s="20">
        <v>301.58064516129031</v>
      </c>
    </row>
    <row r="79" spans="1:3" x14ac:dyDescent="0.25">
      <c r="A79" s="11" t="s">
        <v>13414</v>
      </c>
      <c r="B79" s="20">
        <v>150</v>
      </c>
      <c r="C79" s="20">
        <v>150</v>
      </c>
    </row>
    <row r="80" spans="1:3" x14ac:dyDescent="0.25">
      <c r="A80" s="11" t="s">
        <v>13397</v>
      </c>
      <c r="B80" s="20">
        <v>5691.1766247224277</v>
      </c>
      <c r="C80" s="20">
        <v>3304.8017542561061</v>
      </c>
    </row>
    <row r="85" spans="1:2" x14ac:dyDescent="0.25">
      <c r="A85" t="s">
        <v>13425</v>
      </c>
    </row>
    <row r="86" spans="1:2" x14ac:dyDescent="0.25">
      <c r="A86" s="25" t="s">
        <v>13458</v>
      </c>
      <c r="B86" s="25"/>
    </row>
    <row r="87" spans="1:2" x14ac:dyDescent="0.25">
      <c r="A87" s="10" t="s">
        <v>13432</v>
      </c>
      <c r="B87" t="s">
        <v>13399</v>
      </c>
    </row>
    <row r="88" spans="1:2" x14ac:dyDescent="0.25">
      <c r="A88" s="23" t="s">
        <v>456</v>
      </c>
      <c r="B88" s="24">
        <v>426973</v>
      </c>
    </row>
    <row r="89" spans="1:2" x14ac:dyDescent="0.25">
      <c r="A89" s="23" t="s">
        <v>128</v>
      </c>
      <c r="B89" s="24">
        <v>426973</v>
      </c>
    </row>
    <row r="90" spans="1:2" x14ac:dyDescent="0.25">
      <c r="A90" s="23" t="s">
        <v>617</v>
      </c>
      <c r="B90" s="24">
        <v>426973</v>
      </c>
    </row>
    <row r="91" spans="1:2" x14ac:dyDescent="0.25">
      <c r="A91" s="11" t="s">
        <v>3467</v>
      </c>
      <c r="B91" s="2">
        <v>363713</v>
      </c>
    </row>
    <row r="92" spans="1:2" x14ac:dyDescent="0.25">
      <c r="A92" s="11" t="s">
        <v>3117</v>
      </c>
      <c r="B92" s="2">
        <v>363713</v>
      </c>
    </row>
    <row r="93" spans="1:2" x14ac:dyDescent="0.25">
      <c r="A93" s="11" t="s">
        <v>4815</v>
      </c>
      <c r="B93" s="2">
        <v>363711</v>
      </c>
    </row>
    <row r="94" spans="1:2" x14ac:dyDescent="0.25">
      <c r="A94" s="11" t="s">
        <v>3261</v>
      </c>
      <c r="B94" s="2">
        <v>313836</v>
      </c>
    </row>
    <row r="95" spans="1:2" x14ac:dyDescent="0.25">
      <c r="A95" s="11" t="s">
        <v>3251</v>
      </c>
      <c r="B95" s="2">
        <v>313836</v>
      </c>
    </row>
    <row r="96" spans="1:2" x14ac:dyDescent="0.25">
      <c r="A96" s="11" t="s">
        <v>4674</v>
      </c>
      <c r="B96" s="2">
        <v>313832</v>
      </c>
    </row>
    <row r="97" spans="1:2" x14ac:dyDescent="0.25">
      <c r="A97" s="11" t="s">
        <v>3957</v>
      </c>
      <c r="B97" s="2">
        <v>313832</v>
      </c>
    </row>
    <row r="98" spans="1:2" x14ac:dyDescent="0.25">
      <c r="A98" s="11" t="s">
        <v>13397</v>
      </c>
      <c r="B98" s="2">
        <v>3627392</v>
      </c>
    </row>
    <row r="102" spans="1:2" x14ac:dyDescent="0.25">
      <c r="A102" t="s">
        <v>13433</v>
      </c>
    </row>
    <row r="104" spans="1:2" x14ac:dyDescent="0.25">
      <c r="A104" s="10" t="s">
        <v>13396</v>
      </c>
      <c r="B104" t="s">
        <v>13434</v>
      </c>
    </row>
    <row r="105" spans="1:2" x14ac:dyDescent="0.25">
      <c r="A105" s="11" t="s">
        <v>13418</v>
      </c>
      <c r="B105" s="29">
        <v>1</v>
      </c>
    </row>
    <row r="106" spans="1:2" x14ac:dyDescent="0.25">
      <c r="A106" s="11" t="s">
        <v>13412</v>
      </c>
      <c r="B106" s="29">
        <v>375</v>
      </c>
    </row>
    <row r="107" spans="1:2" x14ac:dyDescent="0.25">
      <c r="A107" s="11" t="s">
        <v>13410</v>
      </c>
      <c r="B107" s="29">
        <v>490</v>
      </c>
    </row>
    <row r="108" spans="1:2" x14ac:dyDescent="0.25">
      <c r="A108" s="11" t="s">
        <v>13417</v>
      </c>
      <c r="B108" s="29">
        <v>1</v>
      </c>
    </row>
    <row r="109" spans="1:2" x14ac:dyDescent="0.25">
      <c r="A109" s="11" t="s">
        <v>13411</v>
      </c>
      <c r="B109" s="29">
        <v>448</v>
      </c>
    </row>
    <row r="110" spans="1:2" x14ac:dyDescent="0.25">
      <c r="A110" s="11" t="s">
        <v>13416</v>
      </c>
      <c r="B110" s="29">
        <v>2</v>
      </c>
    </row>
    <row r="111" spans="1:2" x14ac:dyDescent="0.25">
      <c r="A111" s="11" t="s">
        <v>13413</v>
      </c>
      <c r="B111" s="29">
        <v>2</v>
      </c>
    </row>
    <row r="112" spans="1:2" x14ac:dyDescent="0.25">
      <c r="A112" s="11" t="s">
        <v>13415</v>
      </c>
      <c r="B112" s="29">
        <v>31</v>
      </c>
    </row>
    <row r="113" spans="1:2" x14ac:dyDescent="0.25">
      <c r="A113" s="11" t="s">
        <v>13414</v>
      </c>
      <c r="B113" s="29">
        <v>1</v>
      </c>
    </row>
    <row r="114" spans="1:2" x14ac:dyDescent="0.25">
      <c r="A114" s="11" t="s">
        <v>13397</v>
      </c>
      <c r="B114" s="29">
        <v>1351</v>
      </c>
    </row>
    <row r="118" spans="1:2" x14ac:dyDescent="0.25">
      <c r="A118" t="s">
        <v>13435</v>
      </c>
    </row>
    <row r="120" spans="1:2" x14ac:dyDescent="0.25">
      <c r="A120" s="31" t="s">
        <v>13396</v>
      </c>
      <c r="B120" s="32" t="s">
        <v>13398</v>
      </c>
    </row>
    <row r="121" spans="1:2" x14ac:dyDescent="0.25">
      <c r="A121" s="33">
        <v>5</v>
      </c>
      <c r="B121" s="34">
        <v>3</v>
      </c>
    </row>
    <row r="122" spans="1:2" x14ac:dyDescent="0.25">
      <c r="A122" s="33">
        <v>4.8</v>
      </c>
      <c r="B122" s="34">
        <v>3</v>
      </c>
    </row>
    <row r="123" spans="1:2" x14ac:dyDescent="0.25">
      <c r="A123" s="33">
        <v>4.7</v>
      </c>
      <c r="B123" s="34">
        <v>6</v>
      </c>
    </row>
    <row r="124" spans="1:2" x14ac:dyDescent="0.25">
      <c r="A124" s="33">
        <v>4.5999999999999996</v>
      </c>
      <c r="B124" s="34">
        <v>16</v>
      </c>
    </row>
    <row r="125" spans="1:2" x14ac:dyDescent="0.25">
      <c r="A125" s="33">
        <v>4.5</v>
      </c>
      <c r="B125" s="34">
        <v>68</v>
      </c>
    </row>
    <row r="126" spans="1:2" x14ac:dyDescent="0.25">
      <c r="A126" s="33">
        <v>4.4000000000000004</v>
      </c>
      <c r="B126" s="34">
        <v>114</v>
      </c>
    </row>
    <row r="127" spans="1:2" x14ac:dyDescent="0.25">
      <c r="A127" s="33">
        <v>4.3</v>
      </c>
      <c r="B127" s="34">
        <v>209</v>
      </c>
    </row>
    <row r="128" spans="1:2" x14ac:dyDescent="0.25">
      <c r="A128" s="33">
        <v>4.2</v>
      </c>
      <c r="B128" s="34">
        <v>207</v>
      </c>
    </row>
    <row r="129" spans="1:2" x14ac:dyDescent="0.25">
      <c r="A129" s="33">
        <v>4.0999999999999996</v>
      </c>
      <c r="B129" s="34">
        <v>225</v>
      </c>
    </row>
    <row r="130" spans="1:2" x14ac:dyDescent="0.25">
      <c r="A130" s="33">
        <v>4</v>
      </c>
      <c r="B130" s="34">
        <v>159</v>
      </c>
    </row>
    <row r="131" spans="1:2" x14ac:dyDescent="0.25">
      <c r="A131" s="33">
        <v>3.9</v>
      </c>
      <c r="B131" s="34">
        <v>114</v>
      </c>
    </row>
    <row r="132" spans="1:2" x14ac:dyDescent="0.25">
      <c r="A132" s="33">
        <v>3.8</v>
      </c>
      <c r="B132" s="34">
        <v>84</v>
      </c>
    </row>
    <row r="133" spans="1:2" x14ac:dyDescent="0.25">
      <c r="A133" s="33">
        <v>3.7</v>
      </c>
      <c r="B133" s="34">
        <v>41</v>
      </c>
    </row>
    <row r="134" spans="1:2" x14ac:dyDescent="0.25">
      <c r="A134" s="33">
        <v>3.6</v>
      </c>
      <c r="B134" s="34">
        <v>34</v>
      </c>
    </row>
    <row r="135" spans="1:2" x14ac:dyDescent="0.25">
      <c r="A135" s="33">
        <v>3.5</v>
      </c>
      <c r="B135" s="34">
        <v>26</v>
      </c>
    </row>
    <row r="136" spans="1:2" x14ac:dyDescent="0.25">
      <c r="A136" s="33">
        <v>3.4</v>
      </c>
      <c r="B136" s="34">
        <v>10</v>
      </c>
    </row>
    <row r="137" spans="1:2" x14ac:dyDescent="0.25">
      <c r="A137" s="33">
        <v>3.3</v>
      </c>
      <c r="B137" s="34">
        <v>15</v>
      </c>
    </row>
    <row r="138" spans="1:2" x14ac:dyDescent="0.25">
      <c r="A138" s="33">
        <v>3.2</v>
      </c>
      <c r="B138" s="34">
        <v>2</v>
      </c>
    </row>
    <row r="139" spans="1:2" x14ac:dyDescent="0.25">
      <c r="A139" s="33">
        <v>3.1</v>
      </c>
      <c r="B139" s="34">
        <v>4</v>
      </c>
    </row>
    <row r="140" spans="1:2" x14ac:dyDescent="0.25">
      <c r="A140" s="33">
        <v>3</v>
      </c>
      <c r="B140" s="34">
        <v>4</v>
      </c>
    </row>
    <row r="141" spans="1:2" x14ac:dyDescent="0.25">
      <c r="A141" s="33">
        <v>2.9</v>
      </c>
      <c r="B141" s="34">
        <v>1</v>
      </c>
    </row>
    <row r="142" spans="1:2" x14ac:dyDescent="0.25">
      <c r="A142" s="33">
        <v>2.8</v>
      </c>
      <c r="B142" s="34">
        <v>2</v>
      </c>
    </row>
    <row r="143" spans="1:2" x14ac:dyDescent="0.25">
      <c r="A143" s="33">
        <v>2.6</v>
      </c>
      <c r="B143" s="34">
        <v>1</v>
      </c>
    </row>
    <row r="144" spans="1:2" x14ac:dyDescent="0.25">
      <c r="A144" s="33">
        <v>2.2999999999999998</v>
      </c>
      <c r="B144" s="34">
        <v>1</v>
      </c>
    </row>
    <row r="145" spans="1:2" x14ac:dyDescent="0.25">
      <c r="A145" s="33">
        <v>2</v>
      </c>
      <c r="B145" s="34">
        <v>1</v>
      </c>
    </row>
    <row r="146" spans="1:2" x14ac:dyDescent="0.25">
      <c r="A146" s="33">
        <v>0</v>
      </c>
      <c r="B146" s="34">
        <v>1</v>
      </c>
    </row>
    <row r="147" spans="1:2" x14ac:dyDescent="0.25">
      <c r="A147" s="33" t="s">
        <v>13397</v>
      </c>
      <c r="B147" s="34">
        <v>1351</v>
      </c>
    </row>
    <row r="152" spans="1:2" x14ac:dyDescent="0.25">
      <c r="A152" t="s">
        <v>13436</v>
      </c>
    </row>
    <row r="154" spans="1:2" x14ac:dyDescent="0.25">
      <c r="A154" s="10" t="s">
        <v>13383</v>
      </c>
      <c r="B154" t="s">
        <v>13403</v>
      </c>
    </row>
    <row r="155" spans="1:2" x14ac:dyDescent="0.25">
      <c r="A155" s="11" t="s">
        <v>13418</v>
      </c>
      <c r="B155" s="3">
        <v>4472000</v>
      </c>
    </row>
    <row r="156" spans="1:2" x14ac:dyDescent="0.25">
      <c r="A156" s="11" t="s">
        <v>13412</v>
      </c>
      <c r="B156" s="3">
        <v>11628224482.380001</v>
      </c>
    </row>
    <row r="157" spans="1:2" x14ac:dyDescent="0.25">
      <c r="A157" s="11" t="s">
        <v>13410</v>
      </c>
      <c r="B157" s="3">
        <v>91323918321</v>
      </c>
    </row>
    <row r="158" spans="1:2" x14ac:dyDescent="0.25">
      <c r="A158" s="11" t="s">
        <v>13417</v>
      </c>
      <c r="B158" s="3">
        <v>6959700</v>
      </c>
    </row>
    <row r="159" spans="1:2" x14ac:dyDescent="0.25">
      <c r="A159" s="11" t="s">
        <v>13411</v>
      </c>
      <c r="B159" s="3">
        <v>10459722337</v>
      </c>
    </row>
    <row r="160" spans="1:2" x14ac:dyDescent="0.25">
      <c r="A160" s="11" t="s">
        <v>13416</v>
      </c>
      <c r="B160" s="3">
        <v>6163434</v>
      </c>
    </row>
    <row r="161" spans="1:5" x14ac:dyDescent="0.25">
      <c r="A161" s="11" t="s">
        <v>13413</v>
      </c>
      <c r="B161" s="3">
        <v>151117062</v>
      </c>
    </row>
    <row r="162" spans="1:5" x14ac:dyDescent="0.25">
      <c r="A162" s="11" t="s">
        <v>13415</v>
      </c>
      <c r="B162" s="3">
        <v>60778817</v>
      </c>
    </row>
    <row r="163" spans="1:5" x14ac:dyDescent="0.25">
      <c r="A163" s="11" t="s">
        <v>13414</v>
      </c>
      <c r="B163" s="3">
        <v>2380050</v>
      </c>
    </row>
    <row r="164" spans="1:5" x14ac:dyDescent="0.25">
      <c r="A164" s="11" t="s">
        <v>13437</v>
      </c>
      <c r="B164" s="3">
        <v>113643736203.38</v>
      </c>
    </row>
    <row r="168" spans="1:5" x14ac:dyDescent="0.25">
      <c r="A168" t="s">
        <v>13438</v>
      </c>
    </row>
    <row r="170" spans="1:5" x14ac:dyDescent="0.25">
      <c r="A170" s="10" t="s">
        <v>13398</v>
      </c>
      <c r="B170" s="10" t="s">
        <v>13426</v>
      </c>
    </row>
    <row r="171" spans="1:5" x14ac:dyDescent="0.25">
      <c r="A171" s="10" t="s">
        <v>13383</v>
      </c>
      <c r="B171" t="s">
        <v>13404</v>
      </c>
      <c r="C171" t="s">
        <v>13405</v>
      </c>
      <c r="D171" t="s">
        <v>13406</v>
      </c>
      <c r="E171" t="s">
        <v>13397</v>
      </c>
    </row>
    <row r="172" spans="1:5" x14ac:dyDescent="0.25">
      <c r="A172" s="11" t="s">
        <v>13418</v>
      </c>
      <c r="B172" s="29"/>
      <c r="C172" s="29">
        <v>1</v>
      </c>
      <c r="D172" s="29"/>
      <c r="E172" s="29">
        <v>1</v>
      </c>
    </row>
    <row r="173" spans="1:5" x14ac:dyDescent="0.25">
      <c r="A173" s="11" t="s">
        <v>13412</v>
      </c>
      <c r="B173" s="29">
        <v>78</v>
      </c>
      <c r="C173" s="29">
        <v>152</v>
      </c>
      <c r="D173" s="29">
        <v>145</v>
      </c>
      <c r="E173" s="29">
        <v>375</v>
      </c>
    </row>
    <row r="174" spans="1:5" x14ac:dyDescent="0.25">
      <c r="A174" s="11" t="s">
        <v>13410</v>
      </c>
      <c r="B174" s="29">
        <v>37</v>
      </c>
      <c r="C174" s="29">
        <v>338</v>
      </c>
      <c r="D174" s="29">
        <v>115</v>
      </c>
      <c r="E174" s="29">
        <v>490</v>
      </c>
    </row>
    <row r="175" spans="1:5" x14ac:dyDescent="0.25">
      <c r="A175" s="11" t="s">
        <v>13417</v>
      </c>
      <c r="B175" s="29"/>
      <c r="C175" s="29">
        <v>1</v>
      </c>
      <c r="D175" s="29"/>
      <c r="E175" s="29">
        <v>1</v>
      </c>
    </row>
    <row r="176" spans="1:5" x14ac:dyDescent="0.25">
      <c r="A176" s="11" t="s">
        <v>13411</v>
      </c>
      <c r="B176" s="29">
        <v>26</v>
      </c>
      <c r="C176" s="29">
        <v>352</v>
      </c>
      <c r="D176" s="29">
        <v>70</v>
      </c>
      <c r="E176" s="29">
        <v>448</v>
      </c>
    </row>
    <row r="177" spans="1:5" x14ac:dyDescent="0.25">
      <c r="A177" s="11" t="s">
        <v>13416</v>
      </c>
      <c r="B177" s="29"/>
      <c r="C177" s="29"/>
      <c r="D177" s="29">
        <v>2</v>
      </c>
      <c r="E177" s="29">
        <v>2</v>
      </c>
    </row>
    <row r="178" spans="1:5" x14ac:dyDescent="0.25">
      <c r="A178" s="11" t="s">
        <v>13413</v>
      </c>
      <c r="B178" s="29"/>
      <c r="C178" s="29">
        <v>1</v>
      </c>
      <c r="D178" s="29">
        <v>1</v>
      </c>
      <c r="E178" s="29">
        <v>2</v>
      </c>
    </row>
    <row r="179" spans="1:5" x14ac:dyDescent="0.25">
      <c r="A179" s="11" t="s">
        <v>13415</v>
      </c>
      <c r="B179" s="29">
        <v>17</v>
      </c>
      <c r="C179" s="29">
        <v>5</v>
      </c>
      <c r="D179" s="29">
        <v>9</v>
      </c>
      <c r="E179" s="29">
        <v>31</v>
      </c>
    </row>
    <row r="180" spans="1:5" x14ac:dyDescent="0.25">
      <c r="A180" s="11" t="s">
        <v>13414</v>
      </c>
      <c r="B180" s="29">
        <v>1</v>
      </c>
      <c r="C180" s="29"/>
      <c r="D180" s="29"/>
      <c r="E180" s="29">
        <v>1</v>
      </c>
    </row>
    <row r="181" spans="1:5" x14ac:dyDescent="0.25">
      <c r="A181" s="11" t="s">
        <v>13397</v>
      </c>
      <c r="B181" s="29">
        <v>159</v>
      </c>
      <c r="C181" s="29">
        <v>850</v>
      </c>
      <c r="D181" s="29">
        <v>342</v>
      </c>
      <c r="E181" s="29">
        <v>1351</v>
      </c>
    </row>
    <row r="186" spans="1:5" x14ac:dyDescent="0.25">
      <c r="A186" t="s">
        <v>13439</v>
      </c>
    </row>
    <row r="188" spans="1:5" x14ac:dyDescent="0.25">
      <c r="A188" s="10" t="s">
        <v>13402</v>
      </c>
      <c r="B188" t="s">
        <v>13407</v>
      </c>
    </row>
    <row r="189" spans="1:5" x14ac:dyDescent="0.25">
      <c r="A189" s="11" t="s">
        <v>13449</v>
      </c>
      <c r="B189" s="21">
        <v>4.2048780487804871</v>
      </c>
    </row>
    <row r="190" spans="1:5" x14ac:dyDescent="0.25">
      <c r="A190" s="11" t="s">
        <v>13441</v>
      </c>
      <c r="B190" s="21">
        <v>4.0925531914893627</v>
      </c>
    </row>
    <row r="191" spans="1:5" x14ac:dyDescent="0.25">
      <c r="A191" s="11" t="s">
        <v>13447</v>
      </c>
      <c r="B191" s="21">
        <v>4.1531249999999984</v>
      </c>
    </row>
    <row r="192" spans="1:5" x14ac:dyDescent="0.25">
      <c r="A192" s="11" t="s">
        <v>13446</v>
      </c>
      <c r="B192" s="21">
        <v>4.0994082840236707</v>
      </c>
    </row>
    <row r="193" spans="1:2" x14ac:dyDescent="0.25">
      <c r="A193" s="11" t="s">
        <v>13442</v>
      </c>
      <c r="B193" s="21">
        <v>4.0907563025210045</v>
      </c>
    </row>
    <row r="194" spans="1:2" x14ac:dyDescent="0.25">
      <c r="A194" s="11" t="s">
        <v>13443</v>
      </c>
      <c r="B194" s="21">
        <v>4.0502164502164506</v>
      </c>
    </row>
    <row r="195" spans="1:2" x14ac:dyDescent="0.25">
      <c r="A195" s="11" t="s">
        <v>13448</v>
      </c>
      <c r="B195" s="21">
        <v>4.1010638297872353</v>
      </c>
    </row>
    <row r="196" spans="1:2" x14ac:dyDescent="0.25">
      <c r="A196" s="11" t="s">
        <v>13444</v>
      </c>
      <c r="B196" s="21">
        <v>4.0173913043478278</v>
      </c>
    </row>
    <row r="197" spans="1:2" x14ac:dyDescent="0.25">
      <c r="A197" s="11" t="s">
        <v>13445</v>
      </c>
      <c r="B197" s="21">
        <v>3.9400000000000022</v>
      </c>
    </row>
    <row r="198" spans="1:2" x14ac:dyDescent="0.25">
      <c r="A198" s="11" t="s">
        <v>13450</v>
      </c>
      <c r="B198" s="21">
        <v>4.2166666666666668</v>
      </c>
    </row>
    <row r="199" spans="1:2" x14ac:dyDescent="0.25">
      <c r="A199" s="11" t="s">
        <v>13397</v>
      </c>
      <c r="B199" s="21">
        <v>4.0888230940044492</v>
      </c>
    </row>
    <row r="203" spans="1:2" x14ac:dyDescent="0.25">
      <c r="A203" t="s">
        <v>13451</v>
      </c>
    </row>
    <row r="205" spans="1:2" x14ac:dyDescent="0.25">
      <c r="A205" s="10" t="s">
        <v>13396</v>
      </c>
      <c r="B205" t="s">
        <v>13427</v>
      </c>
    </row>
    <row r="206" spans="1:2" x14ac:dyDescent="0.25">
      <c r="A206" s="11" t="s">
        <v>13418</v>
      </c>
      <c r="B206" s="29">
        <v>1</v>
      </c>
    </row>
    <row r="207" spans="1:2" x14ac:dyDescent="0.25">
      <c r="A207" s="11" t="s">
        <v>13412</v>
      </c>
      <c r="B207" s="29">
        <v>375</v>
      </c>
    </row>
    <row r="208" spans="1:2" x14ac:dyDescent="0.25">
      <c r="A208" s="11" t="s">
        <v>13410</v>
      </c>
      <c r="B208" s="29">
        <v>490</v>
      </c>
    </row>
    <row r="209" spans="1:2" x14ac:dyDescent="0.25">
      <c r="A209" s="11" t="s">
        <v>13417</v>
      </c>
      <c r="B209" s="29">
        <v>1</v>
      </c>
    </row>
    <row r="210" spans="1:2" x14ac:dyDescent="0.25">
      <c r="A210" s="11" t="s">
        <v>13411</v>
      </c>
      <c r="B210" s="29">
        <v>448</v>
      </c>
    </row>
    <row r="211" spans="1:2" x14ac:dyDescent="0.25">
      <c r="A211" s="11" t="s">
        <v>13416</v>
      </c>
      <c r="B211" s="29">
        <v>2</v>
      </c>
    </row>
    <row r="212" spans="1:2" x14ac:dyDescent="0.25">
      <c r="A212" s="11" t="s">
        <v>13413</v>
      </c>
      <c r="B212" s="29">
        <v>2</v>
      </c>
    </row>
    <row r="213" spans="1:2" x14ac:dyDescent="0.25">
      <c r="A213" s="11" t="s">
        <v>13415</v>
      </c>
      <c r="B213" s="29">
        <v>31</v>
      </c>
    </row>
    <row r="214" spans="1:2" x14ac:dyDescent="0.25">
      <c r="A214" s="11" t="s">
        <v>13414</v>
      </c>
      <c r="B214" s="29">
        <v>1</v>
      </c>
    </row>
    <row r="215" spans="1:2" x14ac:dyDescent="0.25">
      <c r="A215" s="11" t="s">
        <v>13397</v>
      </c>
      <c r="B215" s="29">
        <v>1351</v>
      </c>
    </row>
    <row r="219" spans="1:2" x14ac:dyDescent="0.25">
      <c r="A219" t="s">
        <v>13452</v>
      </c>
    </row>
    <row r="221" spans="1:2" x14ac:dyDescent="0.25">
      <c r="A221" s="10" t="s">
        <v>13396</v>
      </c>
      <c r="B221" t="s">
        <v>13408</v>
      </c>
    </row>
    <row r="222" spans="1:2" x14ac:dyDescent="0.25">
      <c r="A222" s="19" t="s">
        <v>13412</v>
      </c>
      <c r="B222" s="30">
        <v>0.94</v>
      </c>
    </row>
    <row r="223" spans="1:2" x14ac:dyDescent="0.25">
      <c r="A223" s="11" t="s">
        <v>13410</v>
      </c>
      <c r="B223" s="29">
        <v>0.91</v>
      </c>
    </row>
    <row r="224" spans="1:2" x14ac:dyDescent="0.25">
      <c r="A224" s="11" t="s">
        <v>13411</v>
      </c>
      <c r="B224" s="29">
        <v>0.9</v>
      </c>
    </row>
    <row r="225" spans="1:4" x14ac:dyDescent="0.25">
      <c r="A225" s="11" t="s">
        <v>13415</v>
      </c>
      <c r="B225" s="29">
        <v>0.75</v>
      </c>
    </row>
    <row r="226" spans="1:4" x14ac:dyDescent="0.25">
      <c r="A226" s="11" t="s">
        <v>13413</v>
      </c>
      <c r="B226" s="29">
        <v>0.6</v>
      </c>
    </row>
    <row r="227" spans="1:4" x14ac:dyDescent="0.25">
      <c r="A227" s="11" t="s">
        <v>13416</v>
      </c>
      <c r="B227" s="29">
        <v>0.57999999999999996</v>
      </c>
    </row>
    <row r="228" spans="1:4" x14ac:dyDescent="0.25">
      <c r="A228" s="11" t="s">
        <v>13417</v>
      </c>
      <c r="B228" s="29">
        <v>0.53</v>
      </c>
    </row>
    <row r="229" spans="1:4" x14ac:dyDescent="0.25">
      <c r="A229" s="11" t="s">
        <v>13418</v>
      </c>
      <c r="B229" s="29">
        <v>0.42</v>
      </c>
    </row>
    <row r="230" spans="1:4" x14ac:dyDescent="0.25">
      <c r="A230" s="11" t="s">
        <v>13414</v>
      </c>
      <c r="B230" s="29">
        <v>0</v>
      </c>
    </row>
    <row r="231" spans="1:4" x14ac:dyDescent="0.25">
      <c r="A231" s="11" t="s">
        <v>13453</v>
      </c>
      <c r="B231" s="29">
        <v>0.94</v>
      </c>
    </row>
    <row r="234" spans="1:4" x14ac:dyDescent="0.25">
      <c r="A234" t="s">
        <v>13454</v>
      </c>
    </row>
    <row r="236" spans="1:4" x14ac:dyDescent="0.25">
      <c r="A236" s="10" t="s">
        <v>13396</v>
      </c>
      <c r="B236" t="s">
        <v>13457</v>
      </c>
      <c r="C236" t="s">
        <v>13427</v>
      </c>
      <c r="D236" t="s">
        <v>13456</v>
      </c>
    </row>
    <row r="237" spans="1:4" x14ac:dyDescent="0.25">
      <c r="A237" s="11" t="s">
        <v>3221</v>
      </c>
      <c r="B237" s="29">
        <v>2</v>
      </c>
      <c r="C237" s="29">
        <v>2</v>
      </c>
      <c r="D237" s="29">
        <v>67.343000000000004</v>
      </c>
    </row>
    <row r="238" spans="1:4" x14ac:dyDescent="0.25">
      <c r="A238" s="11" t="s">
        <v>2947</v>
      </c>
      <c r="B238" s="29">
        <v>5</v>
      </c>
      <c r="C238" s="29">
        <v>5</v>
      </c>
      <c r="D238" s="29">
        <v>90.685000000000002</v>
      </c>
    </row>
    <row r="239" spans="1:4" x14ac:dyDescent="0.25">
      <c r="A239" s="11" t="s">
        <v>2958</v>
      </c>
      <c r="B239" s="29">
        <v>3</v>
      </c>
      <c r="C239" s="29">
        <v>3</v>
      </c>
      <c r="D239" s="29">
        <v>95.996000000000009</v>
      </c>
    </row>
    <row r="240" spans="1:4" x14ac:dyDescent="0.25">
      <c r="A240" s="11" t="s">
        <v>3281</v>
      </c>
      <c r="B240" s="29">
        <v>2</v>
      </c>
      <c r="C240" s="29">
        <v>2</v>
      </c>
      <c r="D240" s="29">
        <v>42.92</v>
      </c>
    </row>
    <row r="241" spans="1:4" x14ac:dyDescent="0.25">
      <c r="A241" s="11" t="s">
        <v>3462</v>
      </c>
      <c r="B241" s="29">
        <v>3</v>
      </c>
      <c r="C241" s="29">
        <v>3</v>
      </c>
      <c r="D241" s="29">
        <v>69.293999999999997</v>
      </c>
    </row>
    <row r="242" spans="1:4" x14ac:dyDescent="0.25">
      <c r="A242" s="11" t="s">
        <v>13397</v>
      </c>
      <c r="B242" s="29">
        <v>15</v>
      </c>
      <c r="C242" s="29">
        <v>15</v>
      </c>
      <c r="D242" s="29">
        <v>366.23800000000006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95A075-976B-4E9C-8C05-8FDEBA4646F1}">
  <dimension ref="X5"/>
  <sheetViews>
    <sheetView tabSelected="1" zoomScale="50" zoomScaleNormal="50" workbookViewId="0">
      <selection activeCell="X34" sqref="X34"/>
    </sheetView>
  </sheetViews>
  <sheetFormatPr defaultRowHeight="15.75" x14ac:dyDescent="0.25"/>
  <cols>
    <col min="1" max="1" width="12.75" style="26" customWidth="1"/>
    <col min="2" max="2" width="10.25" style="26" customWidth="1"/>
    <col min="3" max="9" width="9" style="26"/>
    <col min="10" max="10" width="9.75" style="26" customWidth="1"/>
    <col min="11" max="11" width="9" style="26"/>
    <col min="12" max="12" width="8.375" style="26" customWidth="1"/>
    <col min="13" max="18" width="9" style="26"/>
    <col min="19" max="19" width="8" style="26" customWidth="1"/>
    <col min="20" max="16384" width="9" style="26"/>
  </cols>
  <sheetData>
    <row r="5" spans="24:24" x14ac:dyDescent="0.25">
      <c r="X5" s="28"/>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amazon</vt:lpstr>
      <vt:lpstr>Amazon Data Set</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Grace Kolawole</cp:lastModifiedBy>
  <dcterms:created xsi:type="dcterms:W3CDTF">2025-05-26T18:46:29Z</dcterms:created>
  <dcterms:modified xsi:type="dcterms:W3CDTF">2025-07-18T16:22:44Z</dcterms:modified>
</cp:coreProperties>
</file>